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_or\Documents\PRESI\CUENTA ANUAL 2021\INFORMACIÓN ADICIONAL\"/>
    </mc:Choice>
  </mc:AlternateContent>
  <bookViews>
    <workbookView xWindow="240" yWindow="120" windowWidth="19428" windowHeight="7896" activeTab="1"/>
  </bookViews>
  <sheets>
    <sheet name="Anexo 5" sheetId="7" r:id="rId1"/>
    <sheet name="Anexo 6" sheetId="4" r:id="rId2"/>
    <sheet name="Instructivo 6" sheetId="6" r:id="rId3"/>
  </sheets>
  <definedNames>
    <definedName name="_xlnm._FilterDatabase" localSheetId="0" hidden="1">'Anexo 5'!$A$5:$J$55</definedName>
    <definedName name="_xlnm._FilterDatabase" localSheetId="1" hidden="1">'Anexo 6'!$A$5:$N$55</definedName>
    <definedName name="_xlnm.Print_Area" localSheetId="0">'Anexo 5'!$A$1:$J$68</definedName>
    <definedName name="_xlnm.Print_Area" localSheetId="1">'Anexo 6'!$A$1:$N$89</definedName>
    <definedName name="_xlnm.Print_Titles" localSheetId="0">'Anexo 5'!$1:$7</definedName>
    <definedName name="_xlnm.Print_Titles" localSheetId="1">'Anexo 6'!$5:$6</definedName>
  </definedNames>
  <calcPr calcId="152511"/>
</workbook>
</file>

<file path=xl/calcChain.xml><?xml version="1.0" encoding="utf-8"?>
<calcChain xmlns="http://schemas.openxmlformats.org/spreadsheetml/2006/main">
  <c r="L8" i="4" l="1"/>
  <c r="L54" i="4"/>
  <c r="L10" i="4"/>
  <c r="L13" i="4"/>
  <c r="L14" i="4"/>
  <c r="L15" i="4"/>
  <c r="L16" i="4"/>
  <c r="L18" i="4"/>
  <c r="L19" i="4"/>
  <c r="L21" i="4"/>
  <c r="L22" i="4"/>
  <c r="L24" i="4"/>
  <c r="L27" i="4"/>
  <c r="L28" i="4"/>
  <c r="L30" i="4"/>
  <c r="L31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7" i="4" l="1"/>
</calcChain>
</file>

<file path=xl/sharedStrings.xml><?xml version="1.0" encoding="utf-8"?>
<sst xmlns="http://schemas.openxmlformats.org/spreadsheetml/2006/main" count="779" uniqueCount="211">
  <si>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</si>
  <si>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</si>
  <si>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</si>
  <si>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</si>
  <si>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</si>
  <si>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</si>
  <si>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</si>
  <si>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</si>
  <si>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</si>
  <si>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</si>
  <si>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</si>
  <si>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</si>
  <si>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</si>
  <si>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</si>
  <si>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</si>
  <si>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</si>
  <si>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</si>
  <si>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</si>
  <si>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</si>
  <si>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</si>
  <si>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</si>
  <si>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</si>
  <si>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Instructivo de llenado del anexo número 6</t>
  </si>
  <si>
    <t>SÍNDICO</t>
  </si>
  <si>
    <t>"Bajo protesta de decir verdad, declaramos que este reporte y sus notas son razonablemente correctos, y son responsabilidad del emisor."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</si>
  <si>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</si>
  <si>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</si>
  <si>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</si>
  <si>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POBLACION</t>
  </si>
  <si>
    <t>____________________________________</t>
  </si>
  <si>
    <t>_____________________________</t>
  </si>
  <si>
    <t>______________________________</t>
  </si>
  <si>
    <t>ANEXO 5 Y 6: INFORME DEL AVANCE PROGRAMÁTICO PRESUPUESTARIO</t>
  </si>
  <si>
    <t>PRESIDENCIA</t>
  </si>
  <si>
    <t>SINDICATURA</t>
  </si>
  <si>
    <t>SECRETARIA MUNICIPAL</t>
  </si>
  <si>
    <t>TESORERIA</t>
  </si>
  <si>
    <t>OFICIALIA MAYOR</t>
  </si>
  <si>
    <t>OBRAS PUBLICAS</t>
  </si>
  <si>
    <t>REGIDURIA</t>
  </si>
  <si>
    <t>CONTRALORIA</t>
  </si>
  <si>
    <t>DIF MUNICIPAL</t>
  </si>
  <si>
    <t>DESARROLLO SOCIAL Y RURAL</t>
  </si>
  <si>
    <t>TURISMO</t>
  </si>
  <si>
    <t>COMUNICACION SOCIAL</t>
  </si>
  <si>
    <t>SEGURIDAD PUBLICA</t>
  </si>
  <si>
    <t>PROTECCION CIVIL</t>
  </si>
  <si>
    <t>COAPAS</t>
  </si>
  <si>
    <t>CULTURA Y DEPORTE</t>
  </si>
  <si>
    <t>ADQUISICIONES</t>
  </si>
  <si>
    <t>MUNICIPIO: DE TINGAMBATO, MICHOACÁN</t>
  </si>
  <si>
    <t xml:space="preserve">UNIDAD PROGRAMÁTICA PRESUPUESTARIA  </t>
  </si>
  <si>
    <t xml:space="preserve">UNIDAD  RESPONSABLE </t>
  </si>
  <si>
    <t xml:space="preserve">PROGRAMA  </t>
  </si>
  <si>
    <t xml:space="preserve">OBJETIVO GENERAL DEL PROGRAMA   </t>
  </si>
  <si>
    <t xml:space="preserve">ORIGEN DEL RECURSO   </t>
  </si>
  <si>
    <t xml:space="preserve">INDICADOR </t>
  </si>
  <si>
    <t>UNIDAD DE MEDIDA</t>
  </si>
  <si>
    <t xml:space="preserve">META PROGRAMADA </t>
  </si>
  <si>
    <t xml:space="preserve">IMPORTE AUTORIZADO </t>
  </si>
  <si>
    <t xml:space="preserve">META REALIZADA </t>
  </si>
  <si>
    <t xml:space="preserve">IMPORTE DEVENGADO  </t>
  </si>
  <si>
    <t xml:space="preserve">% DEL CUMPLIMIENTO DE LA META  </t>
  </si>
  <si>
    <t>115 GASTOS OPERATIVOS PRESIDENCIA</t>
  </si>
  <si>
    <t>114 GASTOS OPERATIVOS PRESIDENCIA</t>
  </si>
  <si>
    <t>521 GASTOS OPERATIVOS PRESIDENCIA</t>
  </si>
  <si>
    <t>115 GASTOS OPERATIVOS SINDICATURA</t>
  </si>
  <si>
    <t>114 GASTOS OPERATIVOS SECRETARIA</t>
  </si>
  <si>
    <t>115 GASTOS OPERATIVOS TESORERIA</t>
  </si>
  <si>
    <t>114 GASTOS OPERATIVOS TESORERIA</t>
  </si>
  <si>
    <t>115 GASTOS OPERATIVOS OFICIALIA</t>
  </si>
  <si>
    <t>114 GASTOS OPERATIVOS OFICIALIA</t>
  </si>
  <si>
    <t>521 GASTOS OPERATIVOS OFICIALIA</t>
  </si>
  <si>
    <t>115 GASTOS OPERATIVOS OBRAS</t>
  </si>
  <si>
    <t>114 GASTOS OPERATIVOS OBRAS.</t>
  </si>
  <si>
    <t>115 GASTOS OPERATIVOS REGIDURIA</t>
  </si>
  <si>
    <t>115 GASTOS OPERATIVOS CONTRALORIA</t>
  </si>
  <si>
    <t>114 GASTOS OPERATIVOS CONTRALORIA</t>
  </si>
  <si>
    <t>115 GASTOS OPERATIVOS TURISMO</t>
  </si>
  <si>
    <t>114 GASTOS OPERATIVOS TURISMO</t>
  </si>
  <si>
    <t>SANEAMIENTO DE LAS FINANZAS  REMANNETE 547</t>
  </si>
  <si>
    <t>115 GASTOS OPERATIVOS PROTEC. CIVIL</t>
  </si>
  <si>
    <t>114 GASTOS OPERATIVOS COAPAS</t>
  </si>
  <si>
    <t>COORDINACIÓN DE LA POLÍTICA DE GOBIERNO</t>
  </si>
  <si>
    <t>ASUNTOS FINANCIEROS Y HACENDARIOS</t>
  </si>
  <si>
    <t>VIVIENDA Y SERVICIOS A LA COMUNIDAD</t>
  </si>
  <si>
    <t>LEGISLACIÓN</t>
  </si>
  <si>
    <t>PROTECCIÓN SOCIAL</t>
  </si>
  <si>
    <t>PROTECCIÓN AMBIENTAL</t>
  </si>
  <si>
    <t>COMUNICACIONES</t>
  </si>
  <si>
    <t>ADEUDOS DE EJERCICIOS FISCALES ANTERIORES</t>
  </si>
  <si>
    <t>ASUNTOS DE ORDEN PÚBLICO Y DE SEGURIDAD INTERIOR</t>
  </si>
  <si>
    <t>AYUNTAMIENTO DE TINGAMBATO</t>
  </si>
  <si>
    <t>PARTICIPACIONES</t>
  </si>
  <si>
    <t xml:space="preserve">PORCENTAJE </t>
  </si>
  <si>
    <t>FISM</t>
  </si>
  <si>
    <t>FORTAMUN</t>
  </si>
  <si>
    <t xml:space="preserve">CANTIDAD </t>
  </si>
  <si>
    <t>MTRA. MARISOL LÓPEZ FIGUEROA</t>
  </si>
  <si>
    <t>C. RAFAEL AGUILERA ROMÁN</t>
  </si>
  <si>
    <t>L.C. MARÍA ESTELA LEÓN JUAREZ</t>
  </si>
  <si>
    <t>TESORERA  MUNICIPAL</t>
  </si>
  <si>
    <t>PRESIDENTA MUNICIPAL</t>
  </si>
  <si>
    <t xml:space="preserve">TIPO </t>
  </si>
  <si>
    <t xml:space="preserve"> DE ENERO A DICIEMBRE DEL AÑO 2021</t>
  </si>
  <si>
    <t xml:space="preserve"> EONTRALORA MUNICIPAL</t>
  </si>
  <si>
    <t>MANTENIMIENTO DE INFRAESTRUCTURA</t>
  </si>
  <si>
    <t>INFRAESTRUCTURA VIAL</t>
  </si>
  <si>
    <t xml:space="preserve">INGRESO FISCALES </t>
  </si>
  <si>
    <t>ANEXO 5: VINCULACIÓN DE OBJETIVOS</t>
  </si>
  <si>
    <t>MUNICIPIO:</t>
  </si>
  <si>
    <t>UNIDAD PROGRAMÁTICA PRESUPUESTARIA ___(5)___</t>
  </si>
  <si>
    <t>UNIDAD RESPONSABLE  ___(6)___</t>
  </si>
  <si>
    <t>NOMBRE DEL PROGRAMA __(7)__</t>
  </si>
  <si>
    <t>OBJETIVO GENERAL DEL PROGRAMA ___(8)___</t>
  </si>
  <si>
    <t>IMPORTE __(10)__</t>
  </si>
  <si>
    <t xml:space="preserve">APROBADO __(11)__ </t>
  </si>
  <si>
    <t>DEVENGADO ___(12)__</t>
  </si>
  <si>
    <t>SECRETARIA</t>
  </si>
  <si>
    <t xml:space="preserve">TESORERIA   </t>
  </si>
  <si>
    <t>_____________________________________________</t>
  </si>
  <si>
    <t>TINGAMBATO, MICHOACÁN</t>
  </si>
  <si>
    <t>DE 01 DE ENERO  AL 31 DE DICIEMBRE DEL AÑO 2021</t>
  </si>
  <si>
    <t>TINGAMBATO</t>
  </si>
  <si>
    <t>COMBATE A LA CORRUPCIÓN Y MEJORA DE LA GESTIÓN PÚBLICA</t>
  </si>
  <si>
    <t>BIENESTAR SOCIAL CON SEGURIDAD Y ORDEN</t>
  </si>
  <si>
    <t>RENDICIÓN DE CUENTAS, TRANSPARENCIA Y GOBIERNO DIGITAL.</t>
  </si>
  <si>
    <t>4. Participación social y rendición de cuentas</t>
  </si>
  <si>
    <t xml:space="preserve">TRANQUILIDAD, JUSTICIA Y PAZ.
</t>
  </si>
  <si>
    <t>521 GASTOS OPERATIVOS OOBRAS</t>
  </si>
  <si>
    <t>Desarrollo económico competitivo</t>
  </si>
  <si>
    <t>PRESTACIÓN DE SERVICIOS PÚBLICOS</t>
  </si>
  <si>
    <t xml:space="preserve">OFICIALÍA   </t>
  </si>
  <si>
    <t>3. Mejora en los servicios municipales</t>
  </si>
  <si>
    <t xml:space="preserve">TERRITORIO Y DESARROLLO SUSTENTABLE </t>
  </si>
  <si>
    <t xml:space="preserve">DESARROLLO CUBRIR LAS NECESIDADES BÁSICAS Y PROMOVER LA INCLUSIÓN Y ACCESO DE LOS MAS NECESITADOS.
</t>
  </si>
  <si>
    <t>SUSTENTABILIDAD AMBIENTAL, RESILIENCIA Y PROSPERIDAD URBANA</t>
  </si>
  <si>
    <t>REGIDORES</t>
  </si>
  <si>
    <t xml:space="preserve">COHESIÓN SOCIAL E IGUALDAD SUSTANTIVA.
</t>
  </si>
  <si>
    <t>IGUALDAD DE GENERO, NO DISCRIMINACIÓN E INCLUSIÓN</t>
  </si>
  <si>
    <t xml:space="preserve">PRESUPUESTO DE EGRESOS POR PROGRAMA </t>
  </si>
  <si>
    <t xml:space="preserve">RENDICIÓN DE CUENTAS, TRANSPARENCIA Y GOBIERNO DIGITAL.
</t>
  </si>
  <si>
    <t>DESARROLLO INTEGRAL DE LA FAMILIA</t>
  </si>
  <si>
    <t>115 GASTOS OPERATIVOS DESARROLLO SOCIAL Y RURAL</t>
  </si>
  <si>
    <t xml:space="preserve">DESARROLLO RURAL PROTECCIÓN SOCIAL </t>
  </si>
  <si>
    <t>REDUCIR Y ESTABLECER MECANISMOS PARA LA ATENCION Y RESOLUCION DE PROBLEMAS COYUNTUALES DE LA POBLACION SOLICITANTE</t>
  </si>
  <si>
    <t>AYUDAR A SOLUCIONAR PROBLEMAS COYUNTUALES</t>
  </si>
  <si>
    <t>ESTABLECER LINEAMIENTOS CLAROS PARA TODOS LOS SOLICITANTES</t>
  </si>
  <si>
    <t>MEJORAR LA ATENCION A LAS QUEJAS Y DEMANDAS HECHAS POR LA CIUDADANIA</t>
  </si>
  <si>
    <t>ATENDER PERIODICAMENTE EL SISTEMA DE QUEJAS Y DENUNCIAS</t>
  </si>
  <si>
    <t>QUE OPERE Y SE DE SEGUIMIENTO AL SISTEMA QUEJAS DE LA CIUDADANIA</t>
  </si>
  <si>
    <t>CONTAR CON TODOS LOS ORDENAMIENTOS JURIDICOS MUNICIPALES</t>
  </si>
  <si>
    <t>ACTUALIZAR Y ELABORAR LOS ORDENAMIENTOS MUNICIPALES BÁSICOS</t>
  </si>
  <si>
    <t>CONTAR CON FINANZAS PUBLICAS SANAS</t>
  </si>
  <si>
    <t>AUMENTAR LA RECAUDACION PROPIA</t>
  </si>
  <si>
    <t>QUE NO SE DEN RECORTES PRESUPUESTALES POR CAUSA DE DEUDA</t>
  </si>
  <si>
    <t>MANEJAR DE MANERA EFICIENTE LOS RESIDUOS SÓLIDOS</t>
  </si>
  <si>
    <t>MANEJAR EL SISTEMA DE RECOLECCION</t>
  </si>
  <si>
    <t>CONTAR CON UN SITIO ADECUADO PARA LA DISPOSICION FINAL DE RESIDUOS</t>
  </si>
  <si>
    <t>EFICIENTAR LA PLANEACION, PROGRAMACION Y EJECUCION DE LA OBRA PÚBLICA MUNICIPAL</t>
  </si>
  <si>
    <t>ELABORAR CON CLARIDAD LA PLANEACION DE LA OBRA PUBLICA</t>
  </si>
  <si>
    <t>DEFINIR EN TIEMPO Y FORMA EL PROGRAMA DE OBRA PUBLICA PARA EL AÑO INMEDIATO POSTERIOR</t>
  </si>
  <si>
    <t>REVISAR Y ATENDER LO QUE MARCA LA LEY ORGANICA MUNICIPAL, PARA EL BENEFICIO DE LA CIUDADANIA</t>
  </si>
  <si>
    <t>CAPACITAR U ORIENTAR A LOS REGIDORES SOBRE SUS FUNCIONES Y ATRIBUCIONES</t>
  </si>
  <si>
    <t>VIGILAR LA BUENA ADMINISTRACION MUNICIPAL</t>
  </si>
  <si>
    <t>ATENDER DE MANERA EFICAZ A LA POBLACION SOCIALMENTE EN RIESGO</t>
  </si>
  <si>
    <t>CONTAR CON DIAGNOSTICO REAL SOBRE LA SITUACION DE LAS PERSONAS SOCIALMENTE EN RIESGO VULNERABLE</t>
  </si>
  <si>
    <t>ATENDER DE MANERA EFICAZ A LA POBLACION SOCIALMENTE EN RIESGO, CONTAR CON UN DIGNOSTICO REAL SOBRE LA SITUACION DE LAS PERSONAS SOCIALMENTE EN RIESGO Y VULNERABLE</t>
  </si>
  <si>
    <t>FOMENTAR EL PATROMONIO CULTURA POPULAR</t>
  </si>
  <si>
    <t>INNOVACIÓN, PRODUCTIVIDAD Y COMPETIVIDAD.</t>
  </si>
  <si>
    <t>COMUNICACIÓN SOCIAL</t>
  </si>
  <si>
    <t>EJECUTAR ESTRATEGIAS DE COMUNICACIÓN PUBLICA Y FORTALECIMIENTO DE LA IMAGEN INSTITUCIONAL</t>
  </si>
  <si>
    <t>115 GASTOS OPERATIVOS COMUNICACIÓN SOCIAL</t>
  </si>
  <si>
    <t>DISMINUIR LA DELINCUENCIA Y LAS FALTAS ADMINISTRATIVAS</t>
  </si>
  <si>
    <t xml:space="preserve">SEGURIDAD </t>
  </si>
  <si>
    <t>SEGURIDAD PÚBLICA</t>
  </si>
  <si>
    <t>520 GASTOS OPERATIVOS SEG PUB.</t>
  </si>
  <si>
    <t>1. Bienestar social con seguridad y orden</t>
  </si>
  <si>
    <t>114 GASTOS OPERATIVOS PROTECCIÓN CIVIL</t>
  </si>
  <si>
    <t>521 GASTOS OPERATIVOS PROTECCIÓN CIVIL</t>
  </si>
  <si>
    <t>PROTECCIÓN CIVIL</t>
  </si>
  <si>
    <t>CONTAR CON PERSONAL CAPACITADO</t>
  </si>
  <si>
    <t>CONTAR CON LAS MEDIDAS NECESARIAS PARA BENEFICIO DE LA POBLACION</t>
  </si>
  <si>
    <t>_x001F_521 GASTOS OPERATIVOS COAPAS</t>
  </si>
  <si>
    <t>SERVICIOS DE AGUA POTABLE Y ALCANTARILLADO</t>
  </si>
  <si>
    <t>SUSTENTABILIDAD AMBIENTAL, RESILIENCIA Y PROSPERIDAD URBANA.</t>
  </si>
  <si>
    <t xml:space="preserve">115 GASTOS OPERATIVOS CULTURA Y DEPORTE </t>
  </si>
  <si>
    <t>114 GASTOS CULTURA Y DEPORTE</t>
  </si>
  <si>
    <t>EVENTOS CULTURALES Y DEPORTIVOS</t>
  </si>
  <si>
    <t>FOMENTAR LA CULTURA Y COSTUMBRES DE LA REGION, ASI COMO LA IMPORTANCIA DE REALIZAR DEPORTE</t>
  </si>
  <si>
    <t>AYUDAR A SOLUCIONAR PROBLEMAS DE ABASTECIMIENTO DE AGUA POTABLE, MEDIANTE EL ESTABLECIMEINTO DE LINEAMIENTOS CLARO PARA TODOS LOS SOLICITANTES</t>
  </si>
  <si>
    <t>115 GASTOS OPERATIVOS ADQUISICIONES</t>
  </si>
  <si>
    <t>114 GASTOS OPERATIVOS ADQUISICIONES</t>
  </si>
  <si>
    <t>CONTROL DE ADQUISICIONES</t>
  </si>
  <si>
    <t>MANTENER ABESTECIDOS LOS DEPARTAMENTOS PARA SU MEJOR FUNCIONAMIENTO.</t>
  </si>
  <si>
    <t>____________________________________________</t>
  </si>
  <si>
    <t>_______________________________________________</t>
  </si>
  <si>
    <t xml:space="preserve">OBJETIVO DEL PLAN MUNICIPAL DE DESARROLLO  </t>
  </si>
  <si>
    <t xml:space="preserve">OBJETIVO DEL PLAN ESTATAL DESARROLLO  </t>
  </si>
  <si>
    <t xml:space="preserve">OBJETIVO DEL PLAN NACIONAL DE DESARROLLO </t>
  </si>
  <si>
    <t xml:space="preserve">PRIORIDAD PARA EL DESARROLLO </t>
  </si>
  <si>
    <t xml:space="preserve">VINCULACIÓN </t>
  </si>
  <si>
    <t>LIC. ORSINA CERVANTES ORTIZ</t>
  </si>
  <si>
    <t>114 GASTOS OPERATIVOS SINDICATURA</t>
  </si>
  <si>
    <t>521 GASTOS OPERATIVOS SINDICATURA</t>
  </si>
  <si>
    <t>521 115 GASTOS OPERATIVOS CONTRALORIA</t>
  </si>
  <si>
    <t>521 GASTOS OPERATIVOS REGIDURIA</t>
  </si>
  <si>
    <t>114 GASTOS OPERATIVOS DIF MUNICIPAL</t>
  </si>
  <si>
    <t>521 GASTOS OPERATIVOS DIF MUNICIPAL</t>
  </si>
  <si>
    <t>114 GASTOS OPERATIVOS SINDICATUDA</t>
  </si>
  <si>
    <t>520 GASTOS OPERATIVOS REGIDURIA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</si>
</sst>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6"/>
      <color indexed="8"/>
      <name val="Calibri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/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43" fontId="9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>
      <alignment horizontal="center" vertical="center"/>
    </xf>
    <xf numFmtId="43" fontId="9" fillId="0" borderId="0" xfId="2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 vertical="center"/>
    </xf>
    <xf numFmtId="43" fontId="8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3" fontId="8" fillId="0" borderId="3" xfId="2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3" fontId="12" fillId="0" borderId="0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43" fontId="14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0" fontId="8" fillId="0" borderId="3" xfId="3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6" fillId="2" borderId="0" xfId="0" applyFont="1" applyFill="1"/>
    <xf numFmtId="0" fontId="0" fillId="0" borderId="35" xfId="0" applyBorder="1"/>
    <xf numFmtId="0" fontId="7" fillId="0" borderId="0" xfId="0" applyFont="1" applyAlignment="1">
      <alignment horizontal="center"/>
    </xf>
    <xf numFmtId="7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4" fontId="8" fillId="0" borderId="3" xfId="1" applyFont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44" fontId="8" fillId="0" borderId="3" xfId="1" applyFont="1" applyBorder="1" applyAlignment="1">
      <alignment vertical="center"/>
    </xf>
    <xf numFmtId="44" fontId="10" fillId="0" borderId="3" xfId="1" applyFont="1" applyBorder="1" applyAlignment="1">
      <alignment horizontal="center" vertical="center"/>
    </xf>
    <xf numFmtId="0" fontId="8" fillId="0" borderId="0" xfId="0" applyFont="1"/>
    <xf numFmtId="0" fontId="10" fillId="0" borderId="3" xfId="0" applyFont="1" applyBorder="1" applyAlignment="1">
      <alignment horizontal="center" vertical="center" wrapText="1"/>
    </xf>
    <xf numFmtId="8" fontId="10" fillId="0" borderId="3" xfId="1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8" fillId="2" borderId="37" xfId="0" applyNumberFormat="1" applyFont="1" applyFill="1" applyBorder="1" applyAlignment="1">
      <alignment horizontal="center" vertical="center" wrapText="1"/>
    </xf>
    <xf numFmtId="4" fontId="18" fillId="2" borderId="36" xfId="0" applyNumberFormat="1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zoomScale="85" zoomScaleNormal="85" workbookViewId="0">
      <pane xSplit="1" ySplit="7" topLeftCell="B45" activePane="bottomRight" state="frozen"/>
      <selection pane="topRight" activeCell="B1" sqref="B1"/>
      <selection pane="bottomLeft" activeCell="A12" sqref="A12"/>
      <selection pane="bottomRight" activeCell="C8" sqref="C8:C55"/>
    </sheetView>
  </sheetViews>
  <sheetFormatPr baseColWidth="10" defaultColWidth="11.44140625" defaultRowHeight="14.4" x14ac:dyDescent="0.3"/>
  <cols>
    <col min="1" max="1" width="17.33203125" customWidth="1"/>
    <col min="2" max="2" width="15.33203125" customWidth="1"/>
    <col min="3" max="3" width="21.6640625" customWidth="1"/>
    <col min="4" max="4" width="17.109375" customWidth="1"/>
    <col min="5" max="5" width="15" customWidth="1"/>
    <col min="6" max="6" width="13.33203125" customWidth="1"/>
    <col min="7" max="7" width="23" customWidth="1"/>
    <col min="8" max="8" width="21.5546875" customWidth="1"/>
    <col min="9" max="9" width="20.6640625" style="66" customWidth="1"/>
    <col min="10" max="10" width="28.33203125" customWidth="1"/>
  </cols>
  <sheetData>
    <row r="1" spans="1:11" x14ac:dyDescent="0.3">
      <c r="A1" s="72" t="s">
        <v>109</v>
      </c>
      <c r="B1" s="72"/>
      <c r="C1" s="72"/>
      <c r="D1" s="72"/>
      <c r="E1" s="72"/>
      <c r="F1" s="72"/>
      <c r="G1" s="72"/>
      <c r="H1" s="72"/>
      <c r="I1" s="72"/>
      <c r="J1" s="72"/>
    </row>
    <row r="2" spans="1:11" ht="9.75" customHeigh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1" ht="21" x14ac:dyDescent="0.4">
      <c r="A3" s="64" t="s">
        <v>110</v>
      </c>
      <c r="B3" s="48" t="s">
        <v>121</v>
      </c>
      <c r="C3" s="48"/>
      <c r="D3" s="49"/>
      <c r="E3" s="50"/>
      <c r="F3" s="50"/>
      <c r="G3" s="50"/>
      <c r="H3" s="50"/>
      <c r="I3" s="65"/>
      <c r="J3" s="50"/>
    </row>
    <row r="4" spans="1:11" ht="15" thickBot="1" x14ac:dyDescent="0.35">
      <c r="A4" s="48" t="s">
        <v>122</v>
      </c>
      <c r="B4" s="48"/>
      <c r="C4" s="48"/>
      <c r="D4" s="49"/>
    </row>
    <row r="5" spans="1:11" ht="26.25" customHeight="1" x14ac:dyDescent="0.3">
      <c r="A5" s="73" t="s">
        <v>111</v>
      </c>
      <c r="B5" s="75" t="s">
        <v>112</v>
      </c>
      <c r="C5" s="77" t="s">
        <v>113</v>
      </c>
      <c r="D5" s="79" t="s">
        <v>114</v>
      </c>
      <c r="E5" s="81" t="s">
        <v>140</v>
      </c>
      <c r="F5" s="82"/>
      <c r="G5" s="83" t="s">
        <v>201</v>
      </c>
      <c r="H5" s="84"/>
      <c r="I5" s="84"/>
      <c r="J5" s="85"/>
    </row>
    <row r="6" spans="1:11" x14ac:dyDescent="0.3">
      <c r="A6" s="74"/>
      <c r="B6" s="76"/>
      <c r="C6" s="78"/>
      <c r="D6" s="80"/>
      <c r="E6" s="89" t="s">
        <v>115</v>
      </c>
      <c r="F6" s="90"/>
      <c r="G6" s="86"/>
      <c r="H6" s="87"/>
      <c r="I6" s="87"/>
      <c r="J6" s="88"/>
    </row>
    <row r="7" spans="1:11" ht="20.399999999999999" x14ac:dyDescent="0.3">
      <c r="A7" s="74"/>
      <c r="B7" s="76"/>
      <c r="C7" s="78"/>
      <c r="D7" s="80"/>
      <c r="E7" s="67" t="s">
        <v>116</v>
      </c>
      <c r="F7" s="68" t="s">
        <v>117</v>
      </c>
      <c r="G7" s="69" t="s">
        <v>200</v>
      </c>
      <c r="H7" s="70" t="s">
        <v>197</v>
      </c>
      <c r="I7" s="70" t="s">
        <v>198</v>
      </c>
      <c r="J7" s="71" t="s">
        <v>199</v>
      </c>
      <c r="K7" s="51"/>
    </row>
    <row r="8" spans="1:11" ht="30.6" x14ac:dyDescent="0.3">
      <c r="A8" s="91" t="s">
        <v>123</v>
      </c>
      <c r="B8" s="91" t="s">
        <v>33</v>
      </c>
      <c r="C8" s="54" t="s">
        <v>63</v>
      </c>
      <c r="D8" s="54" t="s">
        <v>83</v>
      </c>
      <c r="E8" s="55">
        <v>1940235.12</v>
      </c>
      <c r="F8" s="55">
        <v>0</v>
      </c>
      <c r="G8" s="56" t="s">
        <v>125</v>
      </c>
      <c r="H8" s="56" t="s">
        <v>125</v>
      </c>
      <c r="I8" s="54" t="s">
        <v>126</v>
      </c>
      <c r="J8" s="54" t="s">
        <v>124</v>
      </c>
      <c r="K8" s="57"/>
    </row>
    <row r="9" spans="1:11" ht="42" customHeight="1" x14ac:dyDescent="0.3">
      <c r="A9" s="91"/>
      <c r="B9" s="91"/>
      <c r="C9" s="54" t="s">
        <v>64</v>
      </c>
      <c r="D9" s="54" t="s">
        <v>83</v>
      </c>
      <c r="E9" s="55">
        <v>92854.19</v>
      </c>
      <c r="F9" s="55"/>
      <c r="G9" s="56" t="s">
        <v>125</v>
      </c>
      <c r="H9" s="56" t="s">
        <v>125</v>
      </c>
      <c r="I9" s="54" t="s">
        <v>126</v>
      </c>
      <c r="J9" s="54" t="s">
        <v>124</v>
      </c>
      <c r="K9" s="57"/>
    </row>
    <row r="10" spans="1:11" ht="43.5" customHeight="1" x14ac:dyDescent="0.3">
      <c r="A10" s="91"/>
      <c r="B10" s="91"/>
      <c r="C10" s="54" t="s">
        <v>65</v>
      </c>
      <c r="D10" s="54" t="s">
        <v>83</v>
      </c>
      <c r="E10" s="55">
        <v>0</v>
      </c>
      <c r="F10" s="55">
        <v>0</v>
      </c>
      <c r="G10" s="56" t="s">
        <v>125</v>
      </c>
      <c r="H10" s="56" t="s">
        <v>125</v>
      </c>
      <c r="I10" s="54" t="s">
        <v>126</v>
      </c>
      <c r="J10" s="54" t="s">
        <v>124</v>
      </c>
      <c r="K10" s="57"/>
    </row>
    <row r="11" spans="1:11" ht="30.6" x14ac:dyDescent="0.3">
      <c r="A11" s="91" t="s">
        <v>123</v>
      </c>
      <c r="B11" s="91" t="s">
        <v>34</v>
      </c>
      <c r="C11" s="54" t="s">
        <v>209</v>
      </c>
      <c r="D11" s="54" t="s">
        <v>83</v>
      </c>
      <c r="E11" s="55">
        <v>798704.4</v>
      </c>
      <c r="F11" s="55">
        <v>1119769.21</v>
      </c>
      <c r="G11" s="56" t="s">
        <v>127</v>
      </c>
      <c r="H11" s="56" t="s">
        <v>127</v>
      </c>
      <c r="I11" s="54" t="s">
        <v>128</v>
      </c>
      <c r="J11" s="54" t="s">
        <v>124</v>
      </c>
      <c r="K11" s="57"/>
    </row>
    <row r="12" spans="1:11" ht="44.25" customHeight="1" x14ac:dyDescent="0.3">
      <c r="A12" s="91"/>
      <c r="B12" s="91"/>
      <c r="C12" s="54" t="s">
        <v>204</v>
      </c>
      <c r="D12" s="54" t="s">
        <v>83</v>
      </c>
      <c r="E12" s="55">
        <v>0</v>
      </c>
      <c r="F12" s="55">
        <v>6615.43</v>
      </c>
      <c r="G12" s="56" t="s">
        <v>127</v>
      </c>
      <c r="H12" s="56" t="s">
        <v>127</v>
      </c>
      <c r="I12" s="54" t="s">
        <v>128</v>
      </c>
      <c r="J12" s="54" t="s">
        <v>124</v>
      </c>
      <c r="K12" s="57"/>
    </row>
    <row r="13" spans="1:11" ht="58.5" customHeight="1" x14ac:dyDescent="0.3">
      <c r="A13" s="91"/>
      <c r="B13" s="91"/>
      <c r="C13" s="54" t="s">
        <v>66</v>
      </c>
      <c r="D13" s="54" t="s">
        <v>83</v>
      </c>
      <c r="E13" s="55">
        <v>0</v>
      </c>
      <c r="F13" s="55">
        <v>2230</v>
      </c>
      <c r="G13" s="56" t="s">
        <v>127</v>
      </c>
      <c r="H13" s="56" t="s">
        <v>127</v>
      </c>
      <c r="I13" s="54" t="s">
        <v>128</v>
      </c>
      <c r="J13" s="54" t="s">
        <v>124</v>
      </c>
      <c r="K13" s="57"/>
    </row>
    <row r="14" spans="1:11" ht="48" customHeight="1" x14ac:dyDescent="0.3">
      <c r="A14" s="91" t="s">
        <v>123</v>
      </c>
      <c r="B14" s="91" t="s">
        <v>118</v>
      </c>
      <c r="C14" s="54" t="s">
        <v>67</v>
      </c>
      <c r="D14" s="54" t="s">
        <v>83</v>
      </c>
      <c r="E14" s="58">
        <v>999312.96</v>
      </c>
      <c r="F14" s="59">
        <v>1357376</v>
      </c>
      <c r="G14" s="56" t="s">
        <v>127</v>
      </c>
      <c r="H14" s="56" t="s">
        <v>127</v>
      </c>
      <c r="I14" s="54" t="s">
        <v>128</v>
      </c>
      <c r="J14" s="54" t="s">
        <v>124</v>
      </c>
      <c r="K14" s="60"/>
    </row>
    <row r="15" spans="1:11" ht="45.75" customHeight="1" x14ac:dyDescent="0.3">
      <c r="A15" s="91"/>
      <c r="B15" s="91"/>
      <c r="C15" s="54" t="s">
        <v>67</v>
      </c>
      <c r="D15" s="54" t="s">
        <v>83</v>
      </c>
      <c r="E15" s="55">
        <v>43265.72</v>
      </c>
      <c r="F15" s="59">
        <v>45838.61</v>
      </c>
      <c r="G15" s="56" t="s">
        <v>127</v>
      </c>
      <c r="H15" s="56" t="s">
        <v>127</v>
      </c>
      <c r="I15" s="54" t="s">
        <v>128</v>
      </c>
      <c r="J15" s="54" t="s">
        <v>124</v>
      </c>
      <c r="K15" s="60"/>
    </row>
    <row r="16" spans="1:11" ht="30.6" x14ac:dyDescent="0.3">
      <c r="A16" s="91" t="s">
        <v>123</v>
      </c>
      <c r="B16" s="91" t="s">
        <v>119</v>
      </c>
      <c r="C16" s="54" t="s">
        <v>68</v>
      </c>
      <c r="D16" s="54" t="s">
        <v>83</v>
      </c>
      <c r="E16" s="55">
        <v>992502.24</v>
      </c>
      <c r="F16" s="59">
        <v>1124658.0900000001</v>
      </c>
      <c r="G16" s="56" t="s">
        <v>127</v>
      </c>
      <c r="H16" s="56" t="s">
        <v>127</v>
      </c>
      <c r="I16" s="54" t="s">
        <v>128</v>
      </c>
      <c r="J16" s="54" t="s">
        <v>124</v>
      </c>
      <c r="K16" s="60"/>
    </row>
    <row r="17" spans="1:11" ht="50.25" customHeight="1" x14ac:dyDescent="0.3">
      <c r="A17" s="91"/>
      <c r="B17" s="91"/>
      <c r="C17" s="54" t="s">
        <v>69</v>
      </c>
      <c r="D17" s="54" t="s">
        <v>83</v>
      </c>
      <c r="E17" s="55">
        <v>76667.11</v>
      </c>
      <c r="F17" s="59">
        <v>585722.04</v>
      </c>
      <c r="G17" s="56" t="s">
        <v>127</v>
      </c>
      <c r="H17" s="56" t="s">
        <v>127</v>
      </c>
      <c r="I17" s="54" t="s">
        <v>128</v>
      </c>
      <c r="J17" s="54" t="s">
        <v>124</v>
      </c>
      <c r="K17" s="60"/>
    </row>
    <row r="18" spans="1:11" ht="45.75" customHeight="1" x14ac:dyDescent="0.3">
      <c r="A18" s="91"/>
      <c r="B18" s="91"/>
      <c r="C18" s="54" t="s">
        <v>68</v>
      </c>
      <c r="D18" s="54" t="s">
        <v>84</v>
      </c>
      <c r="E18" s="55">
        <v>0</v>
      </c>
      <c r="F18" s="59">
        <v>1655.36</v>
      </c>
      <c r="G18" s="56" t="s">
        <v>127</v>
      </c>
      <c r="H18" s="56" t="s">
        <v>127</v>
      </c>
      <c r="I18" s="54" t="s">
        <v>128</v>
      </c>
      <c r="J18" s="54" t="s">
        <v>124</v>
      </c>
      <c r="K18" s="60"/>
    </row>
    <row r="19" spans="1:11" ht="61.2" x14ac:dyDescent="0.3">
      <c r="A19" s="91" t="s">
        <v>123</v>
      </c>
      <c r="B19" s="91" t="s">
        <v>132</v>
      </c>
      <c r="C19" s="54" t="s">
        <v>71</v>
      </c>
      <c r="D19" s="54" t="s">
        <v>131</v>
      </c>
      <c r="E19" s="55">
        <v>2934672</v>
      </c>
      <c r="F19" s="59">
        <v>3476228.48</v>
      </c>
      <c r="G19" s="56" t="s">
        <v>133</v>
      </c>
      <c r="H19" s="56" t="s">
        <v>133</v>
      </c>
      <c r="I19" s="54" t="s">
        <v>135</v>
      </c>
      <c r="J19" s="54" t="s">
        <v>134</v>
      </c>
      <c r="K19" s="60"/>
    </row>
    <row r="20" spans="1:11" ht="81.75" customHeight="1" x14ac:dyDescent="0.3">
      <c r="A20" s="91"/>
      <c r="B20" s="91"/>
      <c r="C20" s="54" t="s">
        <v>72</v>
      </c>
      <c r="D20" s="54" t="s">
        <v>131</v>
      </c>
      <c r="E20" s="55">
        <v>146364.96</v>
      </c>
      <c r="F20" s="59">
        <v>152834.35999999999</v>
      </c>
      <c r="G20" s="56" t="s">
        <v>133</v>
      </c>
      <c r="H20" s="56" t="s">
        <v>133</v>
      </c>
      <c r="I20" s="54" t="s">
        <v>135</v>
      </c>
      <c r="J20" s="54" t="s">
        <v>134</v>
      </c>
      <c r="K20" s="60"/>
    </row>
    <row r="21" spans="1:11" ht="61.2" x14ac:dyDescent="0.3">
      <c r="A21" s="91"/>
      <c r="B21" s="91"/>
      <c r="C21" s="54" t="s">
        <v>70</v>
      </c>
      <c r="D21" s="54" t="s">
        <v>131</v>
      </c>
      <c r="E21" s="55">
        <v>0</v>
      </c>
      <c r="F21" s="59">
        <v>35932.959999999999</v>
      </c>
      <c r="G21" s="56" t="s">
        <v>133</v>
      </c>
      <c r="H21" s="56" t="s">
        <v>133</v>
      </c>
      <c r="I21" s="54" t="s">
        <v>135</v>
      </c>
      <c r="J21" s="54" t="s">
        <v>134</v>
      </c>
      <c r="K21" s="60"/>
    </row>
    <row r="22" spans="1:11" ht="46.5" customHeight="1" x14ac:dyDescent="0.3">
      <c r="A22" s="91" t="s">
        <v>123</v>
      </c>
      <c r="B22" s="91" t="s">
        <v>38</v>
      </c>
      <c r="C22" s="54" t="s">
        <v>74</v>
      </c>
      <c r="D22" s="54" t="s">
        <v>83</v>
      </c>
      <c r="E22" s="55">
        <v>1037308.08</v>
      </c>
      <c r="F22" s="59">
        <v>1353999.54</v>
      </c>
      <c r="G22" s="56" t="s">
        <v>125</v>
      </c>
      <c r="H22" s="56" t="s">
        <v>125</v>
      </c>
      <c r="I22" s="56" t="s">
        <v>136</v>
      </c>
      <c r="J22" s="54" t="s">
        <v>134</v>
      </c>
      <c r="K22" s="60"/>
    </row>
    <row r="23" spans="1:11" ht="51.75" customHeight="1" x14ac:dyDescent="0.3">
      <c r="A23" s="91"/>
      <c r="B23" s="91"/>
      <c r="C23" s="61" t="s">
        <v>129</v>
      </c>
      <c r="D23" s="54" t="s">
        <v>83</v>
      </c>
      <c r="E23" s="55">
        <v>107833.17</v>
      </c>
      <c r="F23" s="62">
        <v>29042.42</v>
      </c>
      <c r="G23" s="56" t="s">
        <v>125</v>
      </c>
      <c r="H23" s="56" t="s">
        <v>125</v>
      </c>
      <c r="I23" s="56" t="s">
        <v>136</v>
      </c>
      <c r="J23" s="54" t="s">
        <v>134</v>
      </c>
      <c r="K23" s="60"/>
    </row>
    <row r="24" spans="1:11" ht="52.5" customHeight="1" x14ac:dyDescent="0.3">
      <c r="A24" s="91"/>
      <c r="B24" s="91"/>
      <c r="C24" s="61" t="s">
        <v>73</v>
      </c>
      <c r="D24" s="54" t="s">
        <v>85</v>
      </c>
      <c r="E24" s="55">
        <v>0</v>
      </c>
      <c r="F24" s="62">
        <v>467386.17</v>
      </c>
      <c r="G24" s="56" t="s">
        <v>125</v>
      </c>
      <c r="H24" s="56" t="s">
        <v>125</v>
      </c>
      <c r="I24" s="56" t="s">
        <v>136</v>
      </c>
      <c r="J24" s="54" t="s">
        <v>134</v>
      </c>
      <c r="K24" s="60"/>
    </row>
    <row r="25" spans="1:11" ht="49.5" customHeight="1" x14ac:dyDescent="0.3">
      <c r="A25" s="91"/>
      <c r="B25" s="91"/>
      <c r="C25" s="61" t="s">
        <v>74</v>
      </c>
      <c r="D25" s="61" t="s">
        <v>85</v>
      </c>
      <c r="E25" s="55">
        <v>10633412.439999999</v>
      </c>
      <c r="F25" s="62">
        <v>5547280.46</v>
      </c>
      <c r="G25" s="56" t="s">
        <v>125</v>
      </c>
      <c r="H25" s="56" t="s">
        <v>125</v>
      </c>
      <c r="I25" s="56" t="s">
        <v>136</v>
      </c>
      <c r="J25" s="54" t="s">
        <v>134</v>
      </c>
      <c r="K25" s="60"/>
    </row>
    <row r="26" spans="1:11" ht="30.6" x14ac:dyDescent="0.3">
      <c r="A26" s="91"/>
      <c r="B26" s="91"/>
      <c r="C26" s="61" t="s">
        <v>106</v>
      </c>
      <c r="D26" s="61" t="s">
        <v>106</v>
      </c>
      <c r="E26" s="55">
        <v>0</v>
      </c>
      <c r="F26" s="62">
        <v>725515.07</v>
      </c>
      <c r="G26" s="56" t="s">
        <v>125</v>
      </c>
      <c r="H26" s="56" t="s">
        <v>125</v>
      </c>
      <c r="I26" s="56" t="s">
        <v>136</v>
      </c>
      <c r="J26" s="54" t="s">
        <v>134</v>
      </c>
      <c r="K26" s="60"/>
    </row>
    <row r="27" spans="1:11" ht="30.6" x14ac:dyDescent="0.3">
      <c r="A27" s="91"/>
      <c r="B27" s="91"/>
      <c r="C27" s="61" t="s">
        <v>107</v>
      </c>
      <c r="D27" s="61" t="s">
        <v>107</v>
      </c>
      <c r="E27" s="55">
        <v>0</v>
      </c>
      <c r="F27" s="62">
        <v>2305821.42</v>
      </c>
      <c r="G27" s="56" t="s">
        <v>125</v>
      </c>
      <c r="H27" s="56" t="s">
        <v>125</v>
      </c>
      <c r="I27" s="56" t="s">
        <v>136</v>
      </c>
      <c r="J27" s="54" t="s">
        <v>134</v>
      </c>
      <c r="K27" s="60"/>
    </row>
    <row r="28" spans="1:11" ht="30.6" x14ac:dyDescent="0.3">
      <c r="A28" s="91" t="s">
        <v>123</v>
      </c>
      <c r="B28" s="91" t="s">
        <v>137</v>
      </c>
      <c r="C28" s="61" t="s">
        <v>206</v>
      </c>
      <c r="D28" s="61" t="s">
        <v>85</v>
      </c>
      <c r="E28" s="55">
        <v>2990771.52</v>
      </c>
      <c r="F28" s="62">
        <v>2882883.63</v>
      </c>
      <c r="G28" s="56" t="s">
        <v>125</v>
      </c>
      <c r="H28" s="56" t="s">
        <v>125</v>
      </c>
      <c r="I28" s="56" t="s">
        <v>138</v>
      </c>
      <c r="J28" s="54" t="s">
        <v>139</v>
      </c>
      <c r="K28" s="60"/>
    </row>
    <row r="29" spans="1:11" ht="30.6" x14ac:dyDescent="0.3">
      <c r="A29" s="91"/>
      <c r="B29" s="91"/>
      <c r="C29" s="61" t="s">
        <v>210</v>
      </c>
      <c r="D29" s="61" t="s">
        <v>85</v>
      </c>
      <c r="E29" s="55">
        <v>259046.05</v>
      </c>
      <c r="F29" s="62">
        <v>167441.32999999999</v>
      </c>
      <c r="G29" s="56" t="s">
        <v>125</v>
      </c>
      <c r="H29" s="56" t="s">
        <v>125</v>
      </c>
      <c r="I29" s="56" t="s">
        <v>138</v>
      </c>
      <c r="J29" s="54" t="s">
        <v>139</v>
      </c>
      <c r="K29" s="60"/>
    </row>
    <row r="30" spans="1:11" ht="30.6" x14ac:dyDescent="0.3">
      <c r="A30" s="91"/>
      <c r="B30" s="91"/>
      <c r="C30" s="61" t="s">
        <v>75</v>
      </c>
      <c r="D30" s="61" t="s">
        <v>83</v>
      </c>
      <c r="E30" s="55">
        <v>0</v>
      </c>
      <c r="F30" s="62">
        <v>100</v>
      </c>
      <c r="G30" s="56" t="s">
        <v>125</v>
      </c>
      <c r="H30" s="56" t="s">
        <v>125</v>
      </c>
      <c r="I30" s="56" t="s">
        <v>138</v>
      </c>
      <c r="J30" s="54" t="s">
        <v>139</v>
      </c>
      <c r="K30" s="60"/>
    </row>
    <row r="31" spans="1:11" ht="40.799999999999997" x14ac:dyDescent="0.3">
      <c r="A31" s="91" t="s">
        <v>123</v>
      </c>
      <c r="B31" s="91" t="s">
        <v>40</v>
      </c>
      <c r="C31" s="54" t="s">
        <v>77</v>
      </c>
      <c r="D31" s="54" t="s">
        <v>83</v>
      </c>
      <c r="E31" s="55">
        <v>386770.08</v>
      </c>
      <c r="F31" s="59">
        <v>289926.2</v>
      </c>
      <c r="G31" s="56" t="s">
        <v>127</v>
      </c>
      <c r="H31" s="56" t="s">
        <v>127</v>
      </c>
      <c r="I31" s="54" t="s">
        <v>141</v>
      </c>
      <c r="J31" s="54" t="s">
        <v>124</v>
      </c>
      <c r="K31" s="60"/>
    </row>
    <row r="32" spans="1:11" ht="40.799999999999997" x14ac:dyDescent="0.3">
      <c r="A32" s="91"/>
      <c r="B32" s="91"/>
      <c r="C32" s="54" t="s">
        <v>205</v>
      </c>
      <c r="D32" s="54" t="s">
        <v>83</v>
      </c>
      <c r="E32" s="55">
        <v>21894.84</v>
      </c>
      <c r="F32" s="59">
        <v>10629.34</v>
      </c>
      <c r="G32" s="56" t="s">
        <v>127</v>
      </c>
      <c r="H32" s="56" t="s">
        <v>127</v>
      </c>
      <c r="I32" s="54" t="s">
        <v>141</v>
      </c>
      <c r="J32" s="54" t="s">
        <v>124</v>
      </c>
      <c r="K32" s="60"/>
    </row>
    <row r="33" spans="1:11" ht="40.799999999999997" x14ac:dyDescent="0.3">
      <c r="A33" s="91"/>
      <c r="B33" s="91"/>
      <c r="C33" s="54" t="s">
        <v>76</v>
      </c>
      <c r="D33" s="54" t="s">
        <v>86</v>
      </c>
      <c r="E33" s="55">
        <v>0</v>
      </c>
      <c r="F33" s="59">
        <v>50</v>
      </c>
      <c r="G33" s="56" t="s">
        <v>127</v>
      </c>
      <c r="H33" s="56" t="s">
        <v>127</v>
      </c>
      <c r="I33" s="54" t="s">
        <v>141</v>
      </c>
      <c r="J33" s="54" t="s">
        <v>124</v>
      </c>
      <c r="K33" s="60"/>
    </row>
    <row r="34" spans="1:11" ht="48" customHeight="1" x14ac:dyDescent="0.3">
      <c r="A34" s="91" t="s">
        <v>123</v>
      </c>
      <c r="B34" s="91" t="s">
        <v>41</v>
      </c>
      <c r="C34" s="54" t="s">
        <v>207</v>
      </c>
      <c r="D34" s="54" t="s">
        <v>142</v>
      </c>
      <c r="E34" s="55">
        <v>1232253.3600000001</v>
      </c>
      <c r="F34" s="59">
        <v>1292495.17</v>
      </c>
      <c r="G34" s="56" t="s">
        <v>125</v>
      </c>
      <c r="H34" s="56" t="s">
        <v>125</v>
      </c>
      <c r="I34" s="56" t="s">
        <v>138</v>
      </c>
      <c r="J34" s="54" t="s">
        <v>139</v>
      </c>
      <c r="K34" s="60"/>
    </row>
    <row r="35" spans="1:11" ht="59.25" customHeight="1" x14ac:dyDescent="0.3">
      <c r="A35" s="91"/>
      <c r="B35" s="91"/>
      <c r="C35" s="54" t="s">
        <v>208</v>
      </c>
      <c r="D35" s="54" t="s">
        <v>142</v>
      </c>
      <c r="E35" s="55">
        <v>95611.35</v>
      </c>
      <c r="F35" s="59">
        <v>47825.87</v>
      </c>
      <c r="G35" s="56" t="s">
        <v>125</v>
      </c>
      <c r="H35" s="56" t="s">
        <v>125</v>
      </c>
      <c r="I35" s="56" t="s">
        <v>138</v>
      </c>
      <c r="J35" s="54" t="s">
        <v>139</v>
      </c>
      <c r="K35" s="60"/>
    </row>
    <row r="36" spans="1:11" ht="49.5" customHeight="1" x14ac:dyDescent="0.3">
      <c r="A36" s="91" t="s">
        <v>123</v>
      </c>
      <c r="B36" s="91" t="s">
        <v>42</v>
      </c>
      <c r="C36" s="36" t="s">
        <v>143</v>
      </c>
      <c r="D36" s="16" t="s">
        <v>144</v>
      </c>
      <c r="E36" s="55">
        <v>314225.28000000003</v>
      </c>
      <c r="F36" s="59">
        <v>367886.41</v>
      </c>
      <c r="G36" s="56" t="s">
        <v>125</v>
      </c>
      <c r="H36" s="56" t="s">
        <v>125</v>
      </c>
      <c r="I36" s="56" t="s">
        <v>138</v>
      </c>
      <c r="J36" s="54" t="s">
        <v>139</v>
      </c>
      <c r="K36" s="60"/>
    </row>
    <row r="37" spans="1:11" ht="48" customHeight="1" x14ac:dyDescent="0.3">
      <c r="A37" s="91"/>
      <c r="B37" s="91"/>
      <c r="C37" s="36" t="s">
        <v>143</v>
      </c>
      <c r="D37" s="16" t="s">
        <v>144</v>
      </c>
      <c r="E37" s="55">
        <v>21667.07</v>
      </c>
      <c r="F37" s="59">
        <v>64660.52</v>
      </c>
      <c r="G37" s="56" t="s">
        <v>125</v>
      </c>
      <c r="H37" s="56" t="s">
        <v>125</v>
      </c>
      <c r="I37" s="56" t="s">
        <v>138</v>
      </c>
      <c r="J37" s="54" t="s">
        <v>139</v>
      </c>
      <c r="K37" s="60"/>
    </row>
    <row r="38" spans="1:11" ht="46.5" customHeight="1" x14ac:dyDescent="0.3">
      <c r="A38" s="91" t="s">
        <v>123</v>
      </c>
      <c r="B38" s="91" t="s">
        <v>43</v>
      </c>
      <c r="C38" s="36" t="s">
        <v>78</v>
      </c>
      <c r="D38" s="16" t="s">
        <v>168</v>
      </c>
      <c r="E38" s="55">
        <v>413457.28</v>
      </c>
      <c r="F38" s="59">
        <v>327713.5</v>
      </c>
      <c r="G38" s="56" t="s">
        <v>130</v>
      </c>
      <c r="H38" s="56" t="s">
        <v>130</v>
      </c>
      <c r="I38" s="56" t="s">
        <v>169</v>
      </c>
      <c r="J38" s="54" t="s">
        <v>134</v>
      </c>
      <c r="K38" s="60"/>
    </row>
    <row r="39" spans="1:11" ht="48.75" customHeight="1" x14ac:dyDescent="0.3">
      <c r="A39" s="91"/>
      <c r="B39" s="91"/>
      <c r="C39" s="36" t="s">
        <v>79</v>
      </c>
      <c r="D39" s="16" t="s">
        <v>168</v>
      </c>
      <c r="E39" s="55">
        <v>28043.57</v>
      </c>
      <c r="F39" s="59">
        <v>10006.32</v>
      </c>
      <c r="G39" s="56" t="s">
        <v>130</v>
      </c>
      <c r="H39" s="56" t="s">
        <v>130</v>
      </c>
      <c r="I39" s="56" t="s">
        <v>169</v>
      </c>
      <c r="J39" s="54" t="s">
        <v>134</v>
      </c>
      <c r="K39" s="60"/>
    </row>
    <row r="40" spans="1:11" ht="30.6" x14ac:dyDescent="0.3">
      <c r="A40" s="91" t="s">
        <v>123</v>
      </c>
      <c r="B40" s="91" t="s">
        <v>170</v>
      </c>
      <c r="C40" s="54" t="s">
        <v>172</v>
      </c>
      <c r="D40" s="54" t="s">
        <v>89</v>
      </c>
      <c r="E40" s="55">
        <v>304560.24</v>
      </c>
      <c r="F40" s="59">
        <v>176656.11</v>
      </c>
      <c r="G40" s="56" t="s">
        <v>127</v>
      </c>
      <c r="H40" s="56" t="s">
        <v>127</v>
      </c>
      <c r="I40" s="56" t="s">
        <v>138</v>
      </c>
      <c r="J40" s="54" t="s">
        <v>139</v>
      </c>
      <c r="K40" s="60"/>
    </row>
    <row r="41" spans="1:11" ht="30.6" x14ac:dyDescent="0.3">
      <c r="A41" s="91"/>
      <c r="B41" s="91"/>
      <c r="C41" s="54" t="s">
        <v>172</v>
      </c>
      <c r="D41" s="54" t="s">
        <v>89</v>
      </c>
      <c r="E41" s="55">
        <v>14235.4</v>
      </c>
      <c r="F41" s="59">
        <v>9257.61</v>
      </c>
      <c r="G41" s="56" t="s">
        <v>127</v>
      </c>
      <c r="H41" s="56" t="s">
        <v>127</v>
      </c>
      <c r="I41" s="56" t="s">
        <v>138</v>
      </c>
      <c r="J41" s="54" t="s">
        <v>139</v>
      </c>
      <c r="K41" s="60"/>
    </row>
    <row r="42" spans="1:11" ht="30.6" x14ac:dyDescent="0.3">
      <c r="A42" s="91"/>
      <c r="B42" s="91"/>
      <c r="C42" s="54" t="s">
        <v>172</v>
      </c>
      <c r="D42" s="54" t="s">
        <v>89</v>
      </c>
      <c r="E42" s="55">
        <v>232406.64</v>
      </c>
      <c r="F42" s="59">
        <v>341710.31</v>
      </c>
      <c r="G42" s="56" t="s">
        <v>127</v>
      </c>
      <c r="H42" s="56" t="s">
        <v>127</v>
      </c>
      <c r="I42" s="56" t="s">
        <v>138</v>
      </c>
      <c r="J42" s="54" t="s">
        <v>139</v>
      </c>
      <c r="K42" s="60"/>
    </row>
    <row r="43" spans="1:11" ht="30.6" x14ac:dyDescent="0.3">
      <c r="A43" s="91" t="s">
        <v>123</v>
      </c>
      <c r="B43" s="91" t="s">
        <v>175</v>
      </c>
      <c r="C43" s="54" t="s">
        <v>80</v>
      </c>
      <c r="D43" s="54" t="s">
        <v>90</v>
      </c>
      <c r="E43" s="55">
        <v>400503.38</v>
      </c>
      <c r="F43" s="59">
        <v>159558.25</v>
      </c>
      <c r="G43" s="56" t="s">
        <v>177</v>
      </c>
      <c r="H43" s="56" t="s">
        <v>177</v>
      </c>
      <c r="I43" s="56" t="s">
        <v>128</v>
      </c>
      <c r="J43" s="54" t="s">
        <v>124</v>
      </c>
      <c r="K43" s="60"/>
    </row>
    <row r="44" spans="1:11" ht="30.6" x14ac:dyDescent="0.3">
      <c r="A44" s="91"/>
      <c r="B44" s="91"/>
      <c r="C44" s="54" t="s">
        <v>176</v>
      </c>
      <c r="D44" s="54" t="s">
        <v>174</v>
      </c>
      <c r="E44" s="55">
        <v>5958720</v>
      </c>
      <c r="F44" s="59">
        <v>5841737.0800000001</v>
      </c>
      <c r="G44" s="56" t="s">
        <v>177</v>
      </c>
      <c r="H44" s="56" t="s">
        <v>177</v>
      </c>
      <c r="I44" s="56" t="s">
        <v>128</v>
      </c>
      <c r="J44" s="54" t="s">
        <v>124</v>
      </c>
      <c r="K44" s="60"/>
    </row>
    <row r="45" spans="1:11" ht="30.6" x14ac:dyDescent="0.3">
      <c r="A45" s="91"/>
      <c r="B45" s="91"/>
      <c r="C45" s="54" t="s">
        <v>176</v>
      </c>
      <c r="D45" s="54" t="s">
        <v>174</v>
      </c>
      <c r="E45" s="55">
        <v>37134.959999999999</v>
      </c>
      <c r="F45" s="59">
        <v>115707.27</v>
      </c>
      <c r="G45" s="56" t="s">
        <v>177</v>
      </c>
      <c r="H45" s="56" t="s">
        <v>177</v>
      </c>
      <c r="I45" s="56" t="s">
        <v>128</v>
      </c>
      <c r="J45" s="54" t="s">
        <v>124</v>
      </c>
      <c r="K45" s="60"/>
    </row>
    <row r="46" spans="1:11" ht="30.6" x14ac:dyDescent="0.3">
      <c r="A46" s="91" t="s">
        <v>123</v>
      </c>
      <c r="B46" s="54" t="s">
        <v>180</v>
      </c>
      <c r="C46" s="54" t="s">
        <v>178</v>
      </c>
      <c r="D46" s="54" t="s">
        <v>91</v>
      </c>
      <c r="E46" s="55">
        <v>688000</v>
      </c>
      <c r="F46" s="59">
        <v>667890.37</v>
      </c>
      <c r="G46" s="56" t="s">
        <v>177</v>
      </c>
      <c r="H46" s="56" t="s">
        <v>177</v>
      </c>
      <c r="I46" s="56" t="s">
        <v>128</v>
      </c>
      <c r="J46" s="54" t="s">
        <v>124</v>
      </c>
      <c r="K46" s="60"/>
    </row>
    <row r="47" spans="1:11" ht="30.6" x14ac:dyDescent="0.3">
      <c r="A47" s="91"/>
      <c r="B47" s="54" t="s">
        <v>180</v>
      </c>
      <c r="C47" s="54" t="s">
        <v>179</v>
      </c>
      <c r="D47" s="54" t="s">
        <v>91</v>
      </c>
      <c r="E47" s="55">
        <v>709399.32</v>
      </c>
      <c r="F47" s="59">
        <v>743264.4</v>
      </c>
      <c r="G47" s="56" t="s">
        <v>177</v>
      </c>
      <c r="H47" s="56" t="s">
        <v>177</v>
      </c>
      <c r="I47" s="56" t="s">
        <v>128</v>
      </c>
      <c r="J47" s="54" t="s">
        <v>124</v>
      </c>
      <c r="K47" s="60"/>
    </row>
    <row r="48" spans="1:11" ht="30.6" x14ac:dyDescent="0.3">
      <c r="A48" s="91"/>
      <c r="B48" s="54" t="s">
        <v>180</v>
      </c>
      <c r="C48" s="54" t="s">
        <v>81</v>
      </c>
      <c r="D48" s="54" t="s">
        <v>91</v>
      </c>
      <c r="E48" s="55">
        <v>2083835.76</v>
      </c>
      <c r="F48" s="59">
        <v>1833171.94</v>
      </c>
      <c r="G48" s="56" t="s">
        <v>177</v>
      </c>
      <c r="H48" s="56" t="s">
        <v>177</v>
      </c>
      <c r="I48" s="56" t="s">
        <v>128</v>
      </c>
      <c r="J48" s="54" t="s">
        <v>124</v>
      </c>
      <c r="K48" s="60"/>
    </row>
    <row r="49" spans="1:15" ht="30.6" x14ac:dyDescent="0.3">
      <c r="A49" s="91" t="s">
        <v>123</v>
      </c>
      <c r="B49" s="91" t="s">
        <v>47</v>
      </c>
      <c r="C49" s="54" t="s">
        <v>82</v>
      </c>
      <c r="D49" s="54" t="s">
        <v>184</v>
      </c>
      <c r="E49" s="55">
        <v>74975.899999999994</v>
      </c>
      <c r="F49" s="59">
        <v>155203.70000000001</v>
      </c>
      <c r="G49" s="56" t="s">
        <v>133</v>
      </c>
      <c r="H49" s="56" t="s">
        <v>133</v>
      </c>
      <c r="I49" s="56" t="s">
        <v>185</v>
      </c>
      <c r="J49" s="54" t="s">
        <v>134</v>
      </c>
      <c r="K49" s="60"/>
    </row>
    <row r="50" spans="1:15" ht="30.6" x14ac:dyDescent="0.3">
      <c r="A50" s="91"/>
      <c r="B50" s="91"/>
      <c r="C50" s="54" t="s">
        <v>183</v>
      </c>
      <c r="D50" s="54" t="s">
        <v>184</v>
      </c>
      <c r="E50" s="55">
        <v>117204</v>
      </c>
      <c r="F50" s="59">
        <v>60494.97</v>
      </c>
      <c r="G50" s="56" t="s">
        <v>133</v>
      </c>
      <c r="H50" s="56" t="s">
        <v>133</v>
      </c>
      <c r="I50" s="56" t="s">
        <v>185</v>
      </c>
      <c r="J50" s="54" t="s">
        <v>134</v>
      </c>
      <c r="K50" s="60"/>
    </row>
    <row r="51" spans="1:15" ht="30.6" x14ac:dyDescent="0.3">
      <c r="A51" s="91" t="s">
        <v>123</v>
      </c>
      <c r="B51" s="91" t="s">
        <v>48</v>
      </c>
      <c r="C51" s="54" t="s">
        <v>186</v>
      </c>
      <c r="D51" s="54" t="s">
        <v>188</v>
      </c>
      <c r="E51" s="55">
        <v>12753</v>
      </c>
      <c r="F51" s="59">
        <v>43616</v>
      </c>
      <c r="G51" s="56" t="s">
        <v>177</v>
      </c>
      <c r="H51" s="56" t="s">
        <v>177</v>
      </c>
      <c r="I51" s="56" t="s">
        <v>138</v>
      </c>
      <c r="J51" s="54" t="s">
        <v>139</v>
      </c>
      <c r="K51" s="60"/>
    </row>
    <row r="52" spans="1:15" ht="30.6" x14ac:dyDescent="0.3">
      <c r="A52" s="91"/>
      <c r="B52" s="91"/>
      <c r="C52" s="54" t="s">
        <v>187</v>
      </c>
      <c r="D52" s="54" t="s">
        <v>188</v>
      </c>
      <c r="E52" s="55">
        <v>82824</v>
      </c>
      <c r="F52" s="59">
        <v>179251.35</v>
      </c>
      <c r="G52" s="56" t="s">
        <v>177</v>
      </c>
      <c r="H52" s="56" t="s">
        <v>177</v>
      </c>
      <c r="I52" s="56" t="s">
        <v>138</v>
      </c>
      <c r="J52" s="54" t="s">
        <v>139</v>
      </c>
      <c r="K52" s="60"/>
    </row>
    <row r="53" spans="1:15" ht="30.6" x14ac:dyDescent="0.3">
      <c r="A53" s="91" t="s">
        <v>123</v>
      </c>
      <c r="B53" s="91" t="s">
        <v>49</v>
      </c>
      <c r="C53" s="63" t="s">
        <v>191</v>
      </c>
      <c r="D53" s="54" t="s">
        <v>193</v>
      </c>
      <c r="E53" s="55">
        <v>35868.07</v>
      </c>
      <c r="F53" s="59">
        <v>542.85</v>
      </c>
      <c r="G53" s="56" t="s">
        <v>127</v>
      </c>
      <c r="H53" s="56" t="s">
        <v>127</v>
      </c>
      <c r="I53" s="56" t="s">
        <v>169</v>
      </c>
      <c r="J53" s="54" t="s">
        <v>124</v>
      </c>
      <c r="K53" s="60"/>
    </row>
    <row r="54" spans="1:15" ht="30.6" x14ac:dyDescent="0.3">
      <c r="A54" s="91"/>
      <c r="B54" s="91"/>
      <c r="C54" s="63" t="s">
        <v>192</v>
      </c>
      <c r="D54" s="54" t="s">
        <v>193</v>
      </c>
      <c r="E54" s="55">
        <v>0</v>
      </c>
      <c r="F54" s="59">
        <v>3882.59</v>
      </c>
      <c r="G54" s="56" t="s">
        <v>127</v>
      </c>
      <c r="H54" s="56" t="s">
        <v>127</v>
      </c>
      <c r="I54" s="56" t="s">
        <v>169</v>
      </c>
      <c r="J54" s="54" t="s">
        <v>124</v>
      </c>
      <c r="K54" s="60"/>
    </row>
    <row r="55" spans="1:15" ht="30.6" x14ac:dyDescent="0.3">
      <c r="A55" s="91"/>
      <c r="B55" s="91"/>
      <c r="C55" s="63" t="s">
        <v>191</v>
      </c>
      <c r="D55" s="54" t="s">
        <v>193</v>
      </c>
      <c r="E55" s="55">
        <v>82824</v>
      </c>
      <c r="F55" s="59">
        <v>160874.43</v>
      </c>
      <c r="G55" s="56" t="s">
        <v>127</v>
      </c>
      <c r="H55" s="56" t="s">
        <v>127</v>
      </c>
      <c r="I55" s="56" t="s">
        <v>169</v>
      </c>
      <c r="J55" s="54" t="s">
        <v>124</v>
      </c>
      <c r="K55" s="60"/>
    </row>
    <row r="56" spans="1:15" s="1" customFormat="1" x14ac:dyDescent="0.3">
      <c r="A56" s="49"/>
      <c r="B56" s="49"/>
      <c r="C56" s="49"/>
      <c r="D56" s="49"/>
      <c r="E56" s="49"/>
      <c r="F56" s="49"/>
      <c r="G56" s="49"/>
      <c r="H56" s="49"/>
      <c r="I56" s="34"/>
      <c r="J56" s="49"/>
      <c r="K56" s="49"/>
      <c r="L56" s="49"/>
      <c r="M56" s="49"/>
      <c r="N56" s="49"/>
      <c r="O56" s="49"/>
    </row>
    <row r="57" spans="1:15" s="1" customFormat="1" x14ac:dyDescent="0.3">
      <c r="A57" s="49"/>
      <c r="B57" s="49"/>
      <c r="C57" s="49"/>
      <c r="D57" s="49"/>
      <c r="E57" s="49"/>
      <c r="F57" s="49"/>
      <c r="G57" s="49"/>
      <c r="H57" s="49"/>
      <c r="I57" s="34"/>
      <c r="J57" s="49"/>
      <c r="K57" s="49"/>
      <c r="L57" s="49"/>
      <c r="M57" s="49"/>
      <c r="N57" s="49"/>
      <c r="O57" s="49"/>
    </row>
    <row r="58" spans="1:15" s="1" customFormat="1" x14ac:dyDescent="0.3">
      <c r="A58" s="49"/>
      <c r="B58" s="49"/>
      <c r="C58" s="49"/>
      <c r="D58" s="49"/>
      <c r="E58" s="49"/>
      <c r="F58" s="49"/>
      <c r="G58" s="49"/>
      <c r="H58" s="49"/>
      <c r="I58" s="34"/>
      <c r="J58" s="49"/>
      <c r="K58" s="49"/>
      <c r="L58" s="49"/>
      <c r="M58" s="49"/>
      <c r="N58" s="49"/>
      <c r="O58" s="49"/>
    </row>
    <row r="59" spans="1:15" s="1" customFormat="1" x14ac:dyDescent="0.3">
      <c r="A59" s="49"/>
      <c r="B59" s="49"/>
      <c r="C59" s="49"/>
      <c r="D59" s="49"/>
      <c r="E59" s="49"/>
      <c r="F59" s="49"/>
      <c r="G59" s="49"/>
      <c r="H59" s="49"/>
      <c r="I59" s="34"/>
      <c r="J59" s="49"/>
      <c r="K59" s="49"/>
      <c r="L59" s="49"/>
      <c r="M59" s="49"/>
      <c r="N59" s="49"/>
      <c r="O59" s="49"/>
    </row>
    <row r="60" spans="1:15" s="1" customFormat="1" x14ac:dyDescent="0.3">
      <c r="A60" s="49"/>
      <c r="B60" s="49"/>
      <c r="C60" s="49"/>
      <c r="D60" s="49"/>
      <c r="E60" s="49"/>
      <c r="F60" s="49"/>
      <c r="G60" s="49"/>
      <c r="H60" s="49"/>
      <c r="I60" s="34"/>
      <c r="J60" s="49"/>
      <c r="K60" s="49"/>
      <c r="L60" s="49"/>
      <c r="M60" s="49"/>
      <c r="N60" s="49"/>
      <c r="O60" s="49"/>
    </row>
    <row r="61" spans="1:15" s="1" customFormat="1" x14ac:dyDescent="0.3">
      <c r="A61" s="49"/>
      <c r="B61" s="49"/>
      <c r="C61" s="49"/>
      <c r="D61" s="49"/>
      <c r="E61" s="49"/>
      <c r="F61" s="49"/>
      <c r="G61" s="49"/>
      <c r="H61" s="49"/>
      <c r="I61" s="34"/>
      <c r="J61" s="49"/>
      <c r="K61" s="49"/>
      <c r="L61" s="49"/>
      <c r="M61" s="49"/>
      <c r="N61" s="49"/>
      <c r="O61" s="49"/>
    </row>
    <row r="62" spans="1:15" s="1" customFormat="1" x14ac:dyDescent="0.3">
      <c r="A62" s="48"/>
      <c r="B62" s="49"/>
      <c r="C62" s="48"/>
      <c r="D62" s="49"/>
      <c r="E62" s="49"/>
      <c r="F62" s="49"/>
      <c r="G62" s="49"/>
      <c r="H62" s="49"/>
      <c r="I62" s="34"/>
      <c r="J62" s="49"/>
      <c r="K62" s="49"/>
      <c r="L62" s="49"/>
      <c r="M62" s="49"/>
      <c r="N62" s="49"/>
      <c r="O62" s="49"/>
    </row>
    <row r="63" spans="1:15" x14ac:dyDescent="0.3">
      <c r="A63" s="48"/>
      <c r="B63" s="49"/>
      <c r="C63" s="48"/>
      <c r="D63" s="49"/>
      <c r="E63" s="49"/>
      <c r="F63" s="49"/>
      <c r="G63" s="49"/>
      <c r="H63" s="49"/>
      <c r="I63" s="20"/>
      <c r="J63" s="21"/>
      <c r="K63" s="17"/>
      <c r="L63" s="49"/>
      <c r="M63" s="49"/>
      <c r="N63" s="49"/>
      <c r="O63" s="49"/>
    </row>
    <row r="64" spans="1:15" x14ac:dyDescent="0.3">
      <c r="A64" s="48"/>
      <c r="B64" s="49"/>
      <c r="C64" s="48"/>
      <c r="D64" s="49"/>
      <c r="E64" s="49"/>
      <c r="F64" s="49"/>
      <c r="G64" s="49"/>
      <c r="H64" s="49"/>
      <c r="I64" s="20"/>
      <c r="J64" s="21"/>
      <c r="K64" s="17"/>
      <c r="L64" s="49"/>
      <c r="M64" s="49"/>
      <c r="N64" s="49"/>
      <c r="O64" s="49"/>
    </row>
    <row r="65" spans="1:15" x14ac:dyDescent="0.3">
      <c r="A65" s="93" t="s">
        <v>120</v>
      </c>
      <c r="B65" s="93"/>
      <c r="C65" s="48"/>
      <c r="D65" s="93" t="s">
        <v>195</v>
      </c>
      <c r="E65" s="93"/>
      <c r="F65" s="93"/>
      <c r="G65" s="96"/>
      <c r="H65" s="96"/>
      <c r="I65" s="93" t="s">
        <v>196</v>
      </c>
      <c r="J65" s="93"/>
      <c r="K65" s="93"/>
      <c r="L65" s="49"/>
      <c r="M65" s="49"/>
      <c r="N65" s="49"/>
      <c r="O65" s="49"/>
    </row>
    <row r="66" spans="1:15" x14ac:dyDescent="0.3">
      <c r="A66" s="94" t="s">
        <v>98</v>
      </c>
      <c r="B66" s="94"/>
      <c r="C66" s="48"/>
      <c r="D66" s="94" t="s">
        <v>99</v>
      </c>
      <c r="E66" s="94"/>
      <c r="F66" s="94"/>
      <c r="G66" s="97" t="s">
        <v>100</v>
      </c>
      <c r="H66" s="97"/>
      <c r="I66" s="94" t="s">
        <v>202</v>
      </c>
      <c r="J66" s="94"/>
      <c r="K66" s="94"/>
      <c r="L66" s="49"/>
      <c r="M66" s="49"/>
      <c r="N66" s="49"/>
      <c r="O66" s="49"/>
    </row>
    <row r="67" spans="1:15" x14ac:dyDescent="0.3">
      <c r="A67" s="95" t="s">
        <v>102</v>
      </c>
      <c r="B67" s="95"/>
      <c r="C67" s="48"/>
      <c r="D67" s="95" t="s">
        <v>23</v>
      </c>
      <c r="E67" s="95"/>
      <c r="F67" s="95"/>
      <c r="G67" s="95" t="s">
        <v>101</v>
      </c>
      <c r="H67" s="95"/>
      <c r="I67" s="95" t="s">
        <v>105</v>
      </c>
      <c r="J67" s="95"/>
      <c r="K67" s="95"/>
      <c r="L67" s="49"/>
      <c r="M67" s="49"/>
      <c r="N67" s="49"/>
      <c r="O67" s="49"/>
    </row>
    <row r="68" spans="1:15" x14ac:dyDescent="0.3">
      <c r="A68" s="92" t="s">
        <v>24</v>
      </c>
      <c r="B68" s="92"/>
      <c r="C68" s="92"/>
      <c r="D68" s="92"/>
      <c r="E68" s="92"/>
      <c r="F68" s="92"/>
      <c r="G68" s="92"/>
      <c r="H68" s="92"/>
      <c r="I68" s="92"/>
      <c r="J68" s="92"/>
      <c r="K68" s="49"/>
      <c r="L68" s="49"/>
      <c r="M68" s="49"/>
      <c r="N68" s="49"/>
      <c r="O68" s="49"/>
    </row>
    <row r="69" spans="1:15" x14ac:dyDescent="0.3">
      <c r="A69" s="49"/>
      <c r="B69" s="49"/>
      <c r="C69" s="49"/>
      <c r="D69" s="49"/>
      <c r="E69" s="49"/>
      <c r="F69" s="49"/>
      <c r="G69" s="52"/>
      <c r="H69" s="52"/>
      <c r="I69" s="34"/>
      <c r="J69" s="49"/>
      <c r="K69" s="49"/>
      <c r="L69" s="49"/>
      <c r="M69" s="49"/>
      <c r="N69" s="49"/>
      <c r="O69" s="49"/>
    </row>
    <row r="70" spans="1:15" x14ac:dyDescent="0.3">
      <c r="A70" s="49"/>
      <c r="B70" s="49"/>
      <c r="C70" s="49"/>
      <c r="D70" s="49"/>
      <c r="E70" s="49"/>
      <c r="F70" s="49"/>
      <c r="G70" s="49"/>
      <c r="H70" s="49"/>
      <c r="I70" s="34"/>
      <c r="J70" s="49"/>
      <c r="K70" s="49"/>
      <c r="L70" s="49"/>
      <c r="M70" s="49"/>
      <c r="N70" s="49"/>
      <c r="O70" s="49"/>
    </row>
    <row r="71" spans="1:15" x14ac:dyDescent="0.3">
      <c r="A71" s="49"/>
      <c r="B71" s="49"/>
      <c r="C71" s="49"/>
      <c r="D71" s="49"/>
      <c r="E71" s="49"/>
      <c r="F71" s="49"/>
      <c r="G71" s="49"/>
      <c r="H71" s="49"/>
      <c r="I71" s="34"/>
      <c r="J71" s="49"/>
      <c r="K71" s="49"/>
      <c r="L71" s="49"/>
      <c r="M71" s="49"/>
      <c r="N71" s="49"/>
      <c r="O71" s="49"/>
    </row>
    <row r="72" spans="1:15" x14ac:dyDescent="0.3">
      <c r="A72" s="49"/>
      <c r="B72" s="49"/>
      <c r="C72" s="49"/>
      <c r="D72" s="49"/>
      <c r="E72" s="49"/>
      <c r="F72" s="49"/>
      <c r="G72" s="49"/>
      <c r="H72" s="49"/>
      <c r="I72" s="34"/>
      <c r="J72" s="49"/>
      <c r="K72" s="49"/>
      <c r="L72" s="49"/>
      <c r="M72" s="49"/>
      <c r="N72" s="49"/>
      <c r="O72" s="49"/>
    </row>
    <row r="73" spans="1:15" x14ac:dyDescent="0.3">
      <c r="A73" s="49"/>
      <c r="B73" s="49"/>
      <c r="C73" s="49"/>
      <c r="D73" s="49"/>
      <c r="E73" s="49"/>
      <c r="F73" s="49"/>
      <c r="G73" s="49"/>
      <c r="H73" s="49"/>
      <c r="I73" s="34"/>
      <c r="J73" s="49"/>
      <c r="K73" s="49"/>
      <c r="L73" s="49"/>
      <c r="M73" s="49"/>
      <c r="N73" s="49"/>
      <c r="O73" s="49"/>
    </row>
    <row r="74" spans="1:15" x14ac:dyDescent="0.3">
      <c r="A74" s="49"/>
      <c r="B74" s="49"/>
      <c r="C74" s="49"/>
      <c r="D74" s="49"/>
      <c r="E74" s="49"/>
      <c r="F74" s="49"/>
      <c r="G74" s="49"/>
      <c r="H74" s="49"/>
      <c r="I74" s="34"/>
      <c r="J74" s="49"/>
      <c r="K74" s="49"/>
      <c r="L74" s="49"/>
      <c r="M74" s="49"/>
      <c r="N74" s="49"/>
      <c r="O74" s="49"/>
    </row>
    <row r="75" spans="1:15" x14ac:dyDescent="0.3">
      <c r="A75" s="49"/>
      <c r="B75" s="49"/>
      <c r="C75" s="49"/>
      <c r="D75" s="49"/>
      <c r="E75" s="49"/>
      <c r="F75" s="49"/>
      <c r="G75" s="49"/>
      <c r="H75" s="49"/>
      <c r="I75" s="34"/>
      <c r="J75" s="49"/>
      <c r="K75" s="49"/>
      <c r="L75" s="49"/>
      <c r="M75" s="49"/>
      <c r="N75" s="49"/>
      <c r="O75" s="49"/>
    </row>
    <row r="76" spans="1:15" x14ac:dyDescent="0.3">
      <c r="A76" s="49"/>
      <c r="B76" s="49"/>
      <c r="C76" s="49"/>
      <c r="D76" s="49"/>
      <c r="E76" s="49"/>
      <c r="F76" s="49"/>
      <c r="G76" s="49"/>
      <c r="H76" s="49"/>
      <c r="I76" s="34"/>
      <c r="J76" s="49"/>
      <c r="K76" s="49"/>
      <c r="L76" s="49"/>
      <c r="M76" s="49"/>
      <c r="N76" s="49"/>
      <c r="O76" s="49"/>
    </row>
    <row r="77" spans="1:15" x14ac:dyDescent="0.3">
      <c r="A77" s="49"/>
      <c r="B77" s="49"/>
      <c r="C77" s="49"/>
      <c r="D77" s="49"/>
      <c r="E77" s="49"/>
      <c r="F77" s="49"/>
      <c r="G77" s="49"/>
      <c r="H77" s="49"/>
      <c r="I77" s="34"/>
      <c r="J77" s="49"/>
      <c r="K77" s="49"/>
      <c r="L77" s="49"/>
      <c r="M77" s="49"/>
      <c r="N77" s="49"/>
      <c r="O77" s="49"/>
    </row>
    <row r="78" spans="1:15" x14ac:dyDescent="0.3">
      <c r="A78" s="49"/>
      <c r="B78" s="49"/>
      <c r="C78" s="49"/>
      <c r="D78" s="49"/>
      <c r="E78" s="49"/>
      <c r="F78" s="49"/>
      <c r="G78" s="49"/>
      <c r="H78" s="49"/>
      <c r="I78" s="34"/>
      <c r="J78" s="49"/>
      <c r="K78" s="49"/>
      <c r="L78" s="49"/>
      <c r="M78" s="49"/>
      <c r="N78" s="49"/>
      <c r="O78" s="49"/>
    </row>
    <row r="79" spans="1:15" x14ac:dyDescent="0.3">
      <c r="A79" s="49"/>
      <c r="B79" s="49"/>
      <c r="C79" s="49"/>
      <c r="D79" s="49"/>
      <c r="E79" s="49"/>
      <c r="F79" s="49"/>
      <c r="G79" s="49"/>
      <c r="H79" s="49"/>
      <c r="I79" s="34"/>
      <c r="J79" s="49"/>
      <c r="K79" s="49"/>
      <c r="L79" s="49"/>
      <c r="M79" s="49"/>
      <c r="N79" s="49"/>
      <c r="O79" s="49"/>
    </row>
    <row r="80" spans="1:15" x14ac:dyDescent="0.3">
      <c r="A80" s="49"/>
      <c r="B80" s="49"/>
      <c r="C80" s="49"/>
      <c r="D80" s="49"/>
      <c r="E80" s="49"/>
      <c r="F80" s="49"/>
      <c r="G80" s="49"/>
      <c r="H80" s="49"/>
      <c r="I80" s="34"/>
      <c r="J80" s="49"/>
      <c r="K80" s="49"/>
      <c r="L80" s="49"/>
      <c r="M80" s="49"/>
      <c r="N80" s="49"/>
      <c r="O80" s="49"/>
    </row>
    <row r="81" spans="1:15" x14ac:dyDescent="0.3">
      <c r="A81" s="49"/>
      <c r="B81" s="49"/>
      <c r="C81" s="49"/>
      <c r="D81" s="49"/>
      <c r="E81" s="49"/>
      <c r="F81" s="49"/>
      <c r="G81" s="49"/>
      <c r="H81" s="49"/>
      <c r="I81" s="34"/>
      <c r="J81" s="49"/>
      <c r="K81" s="49"/>
      <c r="L81" s="49"/>
      <c r="M81" s="49"/>
      <c r="N81" s="49"/>
      <c r="O81" s="49"/>
    </row>
    <row r="82" spans="1:15" x14ac:dyDescent="0.3">
      <c r="A82" s="49"/>
      <c r="B82" s="49"/>
      <c r="C82" s="49"/>
      <c r="D82" s="49"/>
      <c r="E82" s="49"/>
      <c r="F82" s="49"/>
      <c r="G82" s="49"/>
      <c r="H82" s="49"/>
      <c r="I82" s="34"/>
      <c r="J82" s="49"/>
      <c r="K82" s="49"/>
      <c r="L82" s="49"/>
      <c r="M82" s="49"/>
      <c r="N82" s="49"/>
      <c r="O82" s="49"/>
    </row>
    <row r="83" spans="1:15" x14ac:dyDescent="0.3">
      <c r="A83" s="49"/>
      <c r="B83" s="49"/>
      <c r="C83" s="49"/>
      <c r="D83" s="49"/>
      <c r="E83" s="49"/>
      <c r="F83" s="49"/>
      <c r="G83" s="49"/>
      <c r="H83" s="49"/>
      <c r="I83" s="34"/>
      <c r="J83" s="49"/>
      <c r="K83" s="49"/>
      <c r="L83" s="49"/>
      <c r="M83" s="49"/>
      <c r="N83" s="49"/>
      <c r="O83" s="49"/>
    </row>
    <row r="84" spans="1:15" x14ac:dyDescent="0.3">
      <c r="A84" s="49"/>
      <c r="B84" s="49"/>
      <c r="C84" s="49"/>
      <c r="D84" s="49"/>
      <c r="E84" s="49"/>
      <c r="F84" s="49"/>
      <c r="G84" s="49"/>
      <c r="H84" s="49"/>
      <c r="I84" s="34"/>
      <c r="J84" s="49"/>
      <c r="K84" s="49"/>
      <c r="L84" s="49"/>
      <c r="M84" s="49"/>
      <c r="N84" s="49"/>
      <c r="O84" s="49"/>
    </row>
    <row r="85" spans="1:15" x14ac:dyDescent="0.3">
      <c r="A85" s="49"/>
      <c r="B85" s="49"/>
      <c r="C85" s="49"/>
      <c r="D85" s="49"/>
      <c r="E85" s="49"/>
      <c r="F85" s="49"/>
      <c r="G85" s="49"/>
      <c r="H85" s="49"/>
      <c r="I85" s="34"/>
      <c r="J85" s="49"/>
      <c r="K85" s="49"/>
      <c r="L85" s="49"/>
      <c r="M85" s="49"/>
      <c r="N85" s="49"/>
      <c r="O85" s="49"/>
    </row>
    <row r="86" spans="1:15" x14ac:dyDescent="0.3">
      <c r="A86" s="49"/>
      <c r="B86" s="49"/>
      <c r="C86" s="49"/>
      <c r="D86" s="49"/>
      <c r="E86" s="49"/>
      <c r="F86" s="49"/>
      <c r="G86" s="49"/>
      <c r="H86" s="49"/>
      <c r="I86" s="34"/>
      <c r="J86" s="49"/>
      <c r="K86" s="49"/>
      <c r="L86" s="49"/>
      <c r="M86" s="49"/>
      <c r="N86" s="49"/>
      <c r="O86" s="49"/>
    </row>
    <row r="87" spans="1:15" x14ac:dyDescent="0.3">
      <c r="A87" s="49"/>
      <c r="B87" s="49"/>
      <c r="C87" s="49"/>
      <c r="D87" s="49"/>
      <c r="E87" s="49"/>
      <c r="F87" s="49"/>
      <c r="G87" s="49"/>
      <c r="H87" s="49"/>
      <c r="I87" s="34"/>
      <c r="J87" s="49"/>
      <c r="K87" s="49"/>
      <c r="L87" s="49"/>
      <c r="M87" s="49"/>
      <c r="N87" s="49"/>
      <c r="O87" s="49"/>
    </row>
    <row r="88" spans="1:15" x14ac:dyDescent="0.3">
      <c r="A88" s="49"/>
      <c r="B88" s="49"/>
      <c r="C88" s="49"/>
      <c r="D88" s="49"/>
      <c r="E88" s="49"/>
      <c r="F88" s="49"/>
      <c r="G88" s="49"/>
      <c r="H88" s="49"/>
      <c r="I88" s="34"/>
      <c r="J88" s="49"/>
      <c r="K88" s="49"/>
      <c r="L88" s="49"/>
      <c r="M88" s="49"/>
      <c r="N88" s="49"/>
      <c r="O88" s="49"/>
    </row>
    <row r="89" spans="1:15" x14ac:dyDescent="0.3">
      <c r="A89" s="49"/>
      <c r="B89" s="49"/>
      <c r="C89" s="49"/>
      <c r="D89" s="49"/>
      <c r="E89" s="49"/>
      <c r="F89" s="49"/>
      <c r="G89" s="49"/>
      <c r="H89" s="49"/>
      <c r="I89" s="34"/>
      <c r="J89" s="49"/>
      <c r="K89" s="49"/>
      <c r="L89" s="49"/>
      <c r="M89" s="49"/>
      <c r="N89" s="49"/>
      <c r="O89" s="49"/>
    </row>
    <row r="90" spans="1:15" x14ac:dyDescent="0.3">
      <c r="A90" s="49"/>
      <c r="B90" s="49"/>
      <c r="C90" s="49"/>
      <c r="D90" s="49"/>
      <c r="E90" s="49"/>
      <c r="F90" s="49"/>
      <c r="G90" s="49"/>
      <c r="H90" s="49"/>
      <c r="I90" s="34"/>
      <c r="J90" s="49"/>
      <c r="K90" s="49"/>
      <c r="L90" s="49"/>
      <c r="M90" s="49"/>
      <c r="N90" s="49"/>
      <c r="O90" s="49"/>
    </row>
    <row r="91" spans="1:15" x14ac:dyDescent="0.3">
      <c r="A91" s="49"/>
      <c r="B91" s="49"/>
      <c r="C91" s="49"/>
      <c r="D91" s="49"/>
      <c r="E91" s="49"/>
      <c r="F91" s="49"/>
      <c r="G91" s="49"/>
      <c r="H91" s="49"/>
      <c r="I91" s="34"/>
      <c r="J91" s="49"/>
      <c r="K91" s="49"/>
      <c r="L91" s="49"/>
      <c r="M91" s="49"/>
      <c r="N91" s="49"/>
      <c r="O91" s="49"/>
    </row>
    <row r="92" spans="1:15" x14ac:dyDescent="0.3">
      <c r="A92" s="49"/>
      <c r="B92" s="49"/>
      <c r="C92" s="49"/>
      <c r="D92" s="49"/>
      <c r="E92" s="49"/>
      <c r="F92" s="49"/>
      <c r="G92" s="49"/>
      <c r="H92" s="49"/>
      <c r="I92" s="34"/>
      <c r="J92" s="49"/>
      <c r="K92" s="49"/>
      <c r="L92" s="49"/>
      <c r="M92" s="49"/>
      <c r="N92" s="49"/>
      <c r="O92" s="49"/>
    </row>
    <row r="93" spans="1:15" x14ac:dyDescent="0.3">
      <c r="A93" s="49"/>
      <c r="B93" s="49"/>
      <c r="C93" s="49"/>
      <c r="D93" s="49"/>
      <c r="E93" s="49"/>
      <c r="F93" s="49"/>
      <c r="G93" s="49"/>
      <c r="H93" s="49"/>
      <c r="I93" s="34"/>
      <c r="J93" s="49"/>
      <c r="K93" s="49"/>
      <c r="L93" s="49"/>
      <c r="M93" s="49"/>
      <c r="N93" s="49"/>
      <c r="O93" s="49"/>
    </row>
    <row r="94" spans="1:15" x14ac:dyDescent="0.3">
      <c r="A94" s="49"/>
      <c r="B94" s="49"/>
      <c r="C94" s="49"/>
      <c r="D94" s="49"/>
      <c r="E94" s="49"/>
      <c r="F94" s="49"/>
      <c r="G94" s="49"/>
      <c r="H94" s="49"/>
      <c r="I94" s="34"/>
      <c r="J94" s="49"/>
      <c r="K94" s="49"/>
      <c r="L94" s="49"/>
      <c r="M94" s="49"/>
      <c r="N94" s="49"/>
      <c r="O94" s="49"/>
    </row>
    <row r="95" spans="1:15" x14ac:dyDescent="0.3">
      <c r="A95" s="49"/>
      <c r="B95" s="49"/>
      <c r="C95" s="49"/>
      <c r="D95" s="49"/>
      <c r="E95" s="49"/>
      <c r="F95" s="49"/>
      <c r="G95" s="49"/>
      <c r="H95" s="49"/>
      <c r="I95" s="34"/>
      <c r="J95" s="49"/>
      <c r="K95" s="49"/>
      <c r="L95" s="49"/>
      <c r="M95" s="49"/>
      <c r="N95" s="49"/>
      <c r="O95" s="49"/>
    </row>
    <row r="96" spans="1:15" x14ac:dyDescent="0.3">
      <c r="A96" s="49"/>
      <c r="B96" s="49"/>
      <c r="C96" s="49"/>
      <c r="D96" s="49"/>
      <c r="E96" s="49"/>
      <c r="F96" s="49"/>
      <c r="G96" s="49"/>
      <c r="H96" s="49"/>
      <c r="I96" s="34"/>
      <c r="J96" s="49"/>
      <c r="K96" s="49"/>
      <c r="L96" s="49"/>
      <c r="M96" s="49"/>
      <c r="N96" s="49"/>
      <c r="O96" s="49"/>
    </row>
    <row r="97" spans="1:15" x14ac:dyDescent="0.3">
      <c r="A97" s="49"/>
      <c r="B97" s="49"/>
      <c r="C97" s="49"/>
      <c r="D97" s="49"/>
      <c r="E97" s="49"/>
      <c r="F97" s="49"/>
      <c r="G97" s="49"/>
      <c r="H97" s="49"/>
      <c r="I97" s="34"/>
      <c r="J97" s="49"/>
      <c r="K97" s="49"/>
      <c r="L97" s="49"/>
      <c r="M97" s="49"/>
      <c r="N97" s="49"/>
      <c r="O97" s="49"/>
    </row>
    <row r="98" spans="1:15" x14ac:dyDescent="0.3">
      <c r="A98" s="49"/>
      <c r="B98" s="49"/>
      <c r="C98" s="49"/>
      <c r="D98" s="49"/>
      <c r="E98" s="49"/>
      <c r="F98" s="49"/>
      <c r="G98" s="49"/>
      <c r="H98" s="49"/>
      <c r="I98" s="34"/>
      <c r="J98" s="49"/>
      <c r="K98" s="49"/>
      <c r="L98" s="49"/>
      <c r="M98" s="49"/>
      <c r="N98" s="49"/>
      <c r="O98" s="49"/>
    </row>
    <row r="99" spans="1:15" x14ac:dyDescent="0.3">
      <c r="A99" s="49"/>
      <c r="B99" s="49"/>
      <c r="C99" s="49"/>
      <c r="D99" s="49"/>
      <c r="E99" s="49"/>
      <c r="F99" s="49"/>
      <c r="G99" s="49"/>
      <c r="H99" s="49"/>
      <c r="I99" s="34"/>
      <c r="J99" s="49"/>
      <c r="K99" s="49"/>
      <c r="L99" s="49"/>
      <c r="M99" s="49"/>
      <c r="N99" s="49"/>
      <c r="O99" s="49"/>
    </row>
    <row r="100" spans="1:15" x14ac:dyDescent="0.3">
      <c r="A100" s="49"/>
      <c r="B100" s="49"/>
      <c r="C100" s="49"/>
      <c r="D100" s="49"/>
      <c r="E100" s="49"/>
      <c r="F100" s="49"/>
      <c r="G100" s="49"/>
      <c r="H100" s="49"/>
      <c r="I100" s="34"/>
      <c r="J100" s="49"/>
      <c r="K100" s="49"/>
      <c r="L100" s="49"/>
      <c r="M100" s="49"/>
      <c r="N100" s="49"/>
      <c r="O100" s="49"/>
    </row>
    <row r="101" spans="1:15" x14ac:dyDescent="0.3">
      <c r="A101" s="49"/>
      <c r="B101" s="49"/>
      <c r="C101" s="49"/>
      <c r="D101" s="49"/>
      <c r="E101" s="49"/>
      <c r="F101" s="49"/>
      <c r="G101" s="49"/>
      <c r="H101" s="49"/>
      <c r="I101" s="34"/>
      <c r="J101" s="49"/>
      <c r="K101" s="49"/>
      <c r="L101" s="49"/>
      <c r="M101" s="49"/>
      <c r="N101" s="49"/>
      <c r="O101" s="49"/>
    </row>
    <row r="102" spans="1:15" x14ac:dyDescent="0.3">
      <c r="A102" s="49"/>
      <c r="B102" s="49"/>
      <c r="C102" s="49"/>
      <c r="D102" s="49"/>
      <c r="E102" s="49"/>
      <c r="F102" s="49"/>
      <c r="G102" s="49"/>
      <c r="H102" s="49"/>
      <c r="I102" s="34"/>
      <c r="J102" s="49"/>
      <c r="K102" s="49"/>
      <c r="L102" s="49"/>
      <c r="M102" s="49"/>
      <c r="N102" s="49"/>
      <c r="O102" s="49"/>
    </row>
    <row r="103" spans="1:15" x14ac:dyDescent="0.3">
      <c r="A103" s="49"/>
      <c r="B103" s="49"/>
      <c r="C103" s="49"/>
      <c r="D103" s="49"/>
      <c r="E103" s="49"/>
      <c r="F103" s="49"/>
      <c r="G103" s="49"/>
      <c r="H103" s="49"/>
      <c r="I103" s="34"/>
      <c r="J103" s="49"/>
      <c r="K103" s="49"/>
      <c r="L103" s="49"/>
      <c r="M103" s="49"/>
      <c r="N103" s="49"/>
      <c r="O103" s="49"/>
    </row>
    <row r="104" spans="1:15" x14ac:dyDescent="0.3">
      <c r="A104" s="49"/>
      <c r="B104" s="49"/>
      <c r="C104" s="49"/>
      <c r="D104" s="49"/>
      <c r="E104" s="49"/>
      <c r="F104" s="49"/>
      <c r="G104" s="49"/>
      <c r="H104" s="49"/>
      <c r="I104" s="34"/>
      <c r="J104" s="49"/>
      <c r="K104" s="49"/>
      <c r="L104" s="49"/>
      <c r="M104" s="49"/>
      <c r="N104" s="49"/>
      <c r="O104" s="49"/>
    </row>
    <row r="105" spans="1:15" x14ac:dyDescent="0.3">
      <c r="A105" s="49"/>
      <c r="B105" s="49"/>
      <c r="C105" s="49"/>
      <c r="D105" s="49"/>
      <c r="E105" s="49"/>
      <c r="F105" s="49"/>
      <c r="G105" s="49"/>
      <c r="H105" s="49"/>
      <c r="I105" s="34"/>
      <c r="J105" s="49"/>
      <c r="K105" s="49"/>
      <c r="L105" s="49"/>
      <c r="M105" s="49"/>
      <c r="N105" s="49"/>
      <c r="O105" s="49"/>
    </row>
    <row r="106" spans="1:15" x14ac:dyDescent="0.3">
      <c r="A106" s="49"/>
      <c r="B106" s="49"/>
      <c r="C106" s="49"/>
      <c r="D106" s="49"/>
      <c r="E106" s="49"/>
      <c r="F106" s="49"/>
      <c r="G106" s="49"/>
      <c r="H106" s="49"/>
      <c r="I106" s="34"/>
      <c r="J106" s="49"/>
      <c r="K106" s="49"/>
      <c r="L106" s="49"/>
      <c r="M106" s="49"/>
      <c r="N106" s="49"/>
      <c r="O106" s="49"/>
    </row>
    <row r="107" spans="1:15" x14ac:dyDescent="0.3">
      <c r="A107" s="49"/>
      <c r="B107" s="49"/>
      <c r="C107" s="49"/>
      <c r="D107" s="49"/>
      <c r="E107" s="49"/>
      <c r="F107" s="49"/>
      <c r="G107" s="49"/>
      <c r="H107" s="49"/>
      <c r="I107" s="34"/>
      <c r="J107" s="49"/>
      <c r="K107" s="49"/>
      <c r="L107" s="49"/>
      <c r="M107" s="49"/>
      <c r="N107" s="49"/>
      <c r="O107" s="49"/>
    </row>
    <row r="108" spans="1:15" x14ac:dyDescent="0.3">
      <c r="A108" s="49"/>
      <c r="B108" s="49"/>
      <c r="C108" s="49"/>
      <c r="D108" s="49"/>
      <c r="E108" s="49"/>
      <c r="F108" s="49"/>
      <c r="G108" s="49"/>
      <c r="H108" s="49"/>
      <c r="I108" s="34"/>
      <c r="J108" s="49"/>
      <c r="K108" s="49"/>
      <c r="L108" s="49"/>
      <c r="M108" s="49"/>
      <c r="N108" s="49"/>
      <c r="O108" s="49"/>
    </row>
    <row r="109" spans="1:15" x14ac:dyDescent="0.3">
      <c r="A109" s="49"/>
      <c r="B109" s="49"/>
      <c r="C109" s="49"/>
      <c r="D109" s="49"/>
      <c r="E109" s="49"/>
      <c r="F109" s="49"/>
      <c r="G109" s="49"/>
      <c r="H109" s="49"/>
      <c r="I109" s="34"/>
      <c r="J109" s="49"/>
      <c r="K109" s="49"/>
      <c r="L109" s="49"/>
      <c r="M109" s="49"/>
      <c r="N109" s="49"/>
      <c r="O109" s="49"/>
    </row>
    <row r="110" spans="1:15" x14ac:dyDescent="0.3">
      <c r="A110" s="49"/>
      <c r="B110" s="49"/>
      <c r="C110" s="49"/>
      <c r="D110" s="49"/>
      <c r="E110" s="49"/>
      <c r="F110" s="49"/>
      <c r="G110" s="49"/>
      <c r="H110" s="49"/>
      <c r="I110" s="34"/>
      <c r="J110" s="49"/>
      <c r="K110" s="49"/>
      <c r="L110" s="49"/>
      <c r="M110" s="49"/>
      <c r="N110" s="49"/>
      <c r="O110" s="49"/>
    </row>
    <row r="111" spans="1:15" x14ac:dyDescent="0.3">
      <c r="G111" s="49"/>
      <c r="H111" s="49"/>
      <c r="I111" s="34"/>
    </row>
  </sheetData>
  <mergeCells count="54">
    <mergeCell ref="A68:J68"/>
    <mergeCell ref="D65:F65"/>
    <mergeCell ref="D66:F66"/>
    <mergeCell ref="A65:B65"/>
    <mergeCell ref="A66:B66"/>
    <mergeCell ref="A67:B67"/>
    <mergeCell ref="D67:F67"/>
    <mergeCell ref="G65:H65"/>
    <mergeCell ref="G67:H67"/>
    <mergeCell ref="G66:H66"/>
    <mergeCell ref="I66:K66"/>
    <mergeCell ref="I67:K67"/>
    <mergeCell ref="I65:K65"/>
    <mergeCell ref="A43:A45"/>
    <mergeCell ref="B43:B45"/>
    <mergeCell ref="A46:A48"/>
    <mergeCell ref="A49:A50"/>
    <mergeCell ref="B49:B50"/>
    <mergeCell ref="A53:A55"/>
    <mergeCell ref="B53:B55"/>
    <mergeCell ref="A28:A30"/>
    <mergeCell ref="B28:B30"/>
    <mergeCell ref="A31:A33"/>
    <mergeCell ref="B31:B33"/>
    <mergeCell ref="A34:A35"/>
    <mergeCell ref="B34:B35"/>
    <mergeCell ref="A51:A52"/>
    <mergeCell ref="B51:B52"/>
    <mergeCell ref="A36:A37"/>
    <mergeCell ref="B36:B37"/>
    <mergeCell ref="A38:A39"/>
    <mergeCell ref="B38:B39"/>
    <mergeCell ref="A40:A42"/>
    <mergeCell ref="B40:B42"/>
    <mergeCell ref="A22:A27"/>
    <mergeCell ref="B22:B27"/>
    <mergeCell ref="A8:A10"/>
    <mergeCell ref="B8:B10"/>
    <mergeCell ref="A14:A15"/>
    <mergeCell ref="B14:B15"/>
    <mergeCell ref="A11:A13"/>
    <mergeCell ref="B11:B13"/>
    <mergeCell ref="A16:A18"/>
    <mergeCell ref="B16:B18"/>
    <mergeCell ref="A19:A21"/>
    <mergeCell ref="B19:B21"/>
    <mergeCell ref="A1:J2"/>
    <mergeCell ref="A5:A7"/>
    <mergeCell ref="B5:B7"/>
    <mergeCell ref="C5:C7"/>
    <mergeCell ref="D5:D7"/>
    <mergeCell ref="E5:F5"/>
    <mergeCell ref="G5:J6"/>
    <mergeCell ref="E6:F6"/>
  </mergeCells>
  <printOptions horizontalCentered="1"/>
  <pageMargins left="0.70866141732283472" right="0.70866141732283472" top="0.55118110236220474" bottom="0.35433070866141736" header="0.31496062992125984" footer="0.31496062992125984"/>
  <pageSetup paperSize="5" scale="65" fitToHeight="0" orientation="landscape" r:id="rId1"/>
  <headerFooter>
    <oddHeader>&amp;L&amp;G&amp;R&amp;P de &amp;N</oddHeader>
  </headerFooter>
  <rowBreaks count="3" manualBreakCount="3">
    <brk id="19" max="9" man="1"/>
    <brk id="30" max="9" man="1"/>
    <brk id="39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topLeftCell="A52" zoomScale="110" zoomScaleNormal="110" workbookViewId="0">
      <selection activeCell="D37" sqref="D37"/>
    </sheetView>
  </sheetViews>
  <sheetFormatPr baseColWidth="10" defaultColWidth="11.44140625" defaultRowHeight="13.8" x14ac:dyDescent="0.3"/>
  <cols>
    <col min="1" max="1" width="22.5546875" style="38" customWidth="1"/>
    <col min="2" max="2" width="16.5546875" style="27" bestFit="1" customWidth="1"/>
    <col min="3" max="3" width="17" style="38" bestFit="1" customWidth="1"/>
    <col min="4" max="4" width="24.5546875" style="38" customWidth="1"/>
    <col min="5" max="5" width="14.88671875" style="27" bestFit="1" customWidth="1"/>
    <col min="6" max="6" width="22.44140625" style="27" customWidth="1"/>
    <col min="7" max="7" width="13" style="27" customWidth="1"/>
    <col min="8" max="8" width="13.6640625" style="27" customWidth="1"/>
    <col min="9" max="9" width="12.6640625" style="27" customWidth="1"/>
    <col min="10" max="10" width="11.5546875" style="46" customWidth="1"/>
    <col min="11" max="11" width="11.109375" style="27" bestFit="1" customWidth="1"/>
    <col min="12" max="12" width="14.33203125" style="27" customWidth="1"/>
    <col min="13" max="13" width="11.109375" style="27" customWidth="1"/>
    <col min="14" max="14" width="11.6640625" style="27" customWidth="1"/>
    <col min="15" max="16384" width="11.44140625" style="27"/>
  </cols>
  <sheetData>
    <row r="1" spans="1:14" ht="17.399999999999999" x14ac:dyDescent="0.3">
      <c r="A1" s="98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x14ac:dyDescent="0.3">
      <c r="A2" s="104" t="s">
        <v>50</v>
      </c>
      <c r="B2" s="104"/>
      <c r="C2" s="35"/>
      <c r="D2" s="34"/>
      <c r="E2" s="28"/>
      <c r="F2" s="28"/>
      <c r="G2" s="28"/>
      <c r="H2" s="28"/>
      <c r="I2" s="28"/>
      <c r="J2" s="42"/>
      <c r="K2" s="28"/>
      <c r="L2" s="28"/>
      <c r="M2" s="28"/>
      <c r="N2" s="28"/>
    </row>
    <row r="3" spans="1:14" x14ac:dyDescent="0.3">
      <c r="A3" s="104" t="s">
        <v>104</v>
      </c>
      <c r="B3" s="104"/>
      <c r="C3" s="35"/>
      <c r="D3" s="34"/>
      <c r="E3" s="28"/>
      <c r="F3" s="28"/>
      <c r="G3" s="28"/>
      <c r="H3" s="28"/>
      <c r="I3" s="28"/>
      <c r="J3" s="42"/>
      <c r="K3" s="28"/>
      <c r="L3" s="28"/>
      <c r="M3" s="28"/>
      <c r="N3" s="28"/>
    </row>
    <row r="4" spans="1:14" x14ac:dyDescent="0.3">
      <c r="A4" s="26"/>
      <c r="B4" s="23"/>
      <c r="C4" s="35"/>
      <c r="D4" s="34"/>
      <c r="E4" s="28"/>
      <c r="F4" s="28"/>
      <c r="G4" s="28"/>
      <c r="H4" s="28"/>
      <c r="I4" s="28"/>
      <c r="J4" s="42"/>
      <c r="K4" s="28"/>
      <c r="L4" s="28"/>
      <c r="M4" s="28"/>
      <c r="N4" s="28"/>
    </row>
    <row r="5" spans="1:14" ht="42" customHeight="1" x14ac:dyDescent="0.3">
      <c r="A5" s="99" t="s">
        <v>51</v>
      </c>
      <c r="B5" s="99" t="s">
        <v>52</v>
      </c>
      <c r="C5" s="99" t="s">
        <v>53</v>
      </c>
      <c r="D5" s="99" t="s">
        <v>54</v>
      </c>
      <c r="E5" s="99" t="s">
        <v>55</v>
      </c>
      <c r="F5" s="99" t="s">
        <v>56</v>
      </c>
      <c r="G5" s="99" t="s">
        <v>57</v>
      </c>
      <c r="H5" s="99" t="s">
        <v>58</v>
      </c>
      <c r="I5" s="99" t="s">
        <v>59</v>
      </c>
      <c r="J5" s="101" t="s">
        <v>60</v>
      </c>
      <c r="K5" s="99" t="s">
        <v>61</v>
      </c>
      <c r="L5" s="99" t="s">
        <v>62</v>
      </c>
      <c r="M5" s="102" t="s">
        <v>25</v>
      </c>
      <c r="N5" s="103"/>
    </row>
    <row r="6" spans="1:14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1"/>
      <c r="K6" s="100"/>
      <c r="L6" s="100"/>
      <c r="M6" s="39" t="s">
        <v>103</v>
      </c>
      <c r="N6" s="39" t="s">
        <v>97</v>
      </c>
    </row>
    <row r="7" spans="1:14" ht="51" x14ac:dyDescent="0.3">
      <c r="A7" s="16" t="s">
        <v>92</v>
      </c>
      <c r="B7" s="16" t="s">
        <v>33</v>
      </c>
      <c r="C7" s="36" t="s">
        <v>63</v>
      </c>
      <c r="D7" s="41" t="s">
        <v>83</v>
      </c>
      <c r="E7" s="16" t="s">
        <v>93</v>
      </c>
      <c r="F7" s="29" t="s">
        <v>145</v>
      </c>
      <c r="G7" s="13" t="s">
        <v>94</v>
      </c>
      <c r="H7" s="14">
        <v>100</v>
      </c>
      <c r="I7" s="53">
        <v>1940235.12</v>
      </c>
      <c r="J7" s="53">
        <v>2478737.38</v>
      </c>
      <c r="K7" s="53">
        <v>2478737.38</v>
      </c>
      <c r="L7" s="47">
        <f>K7/I7</f>
        <v>1.277544847245111</v>
      </c>
      <c r="M7" s="16" t="s">
        <v>28</v>
      </c>
      <c r="N7" s="40">
        <v>15000</v>
      </c>
    </row>
    <row r="8" spans="1:14" ht="30.6" x14ac:dyDescent="0.3">
      <c r="A8" s="16" t="s">
        <v>92</v>
      </c>
      <c r="B8" s="16" t="s">
        <v>33</v>
      </c>
      <c r="C8" s="36" t="s">
        <v>64</v>
      </c>
      <c r="D8" s="41" t="s">
        <v>83</v>
      </c>
      <c r="E8" s="16" t="s">
        <v>108</v>
      </c>
      <c r="F8" s="29" t="s">
        <v>146</v>
      </c>
      <c r="G8" s="13" t="s">
        <v>94</v>
      </c>
      <c r="H8" s="14">
        <v>100</v>
      </c>
      <c r="I8" s="53">
        <v>92854.19</v>
      </c>
      <c r="J8" s="53">
        <v>211005.1</v>
      </c>
      <c r="K8" s="53">
        <v>211005.1</v>
      </c>
      <c r="L8" s="47">
        <f t="shared" ref="L8" si="0">K8/I8</f>
        <v>2.2724348788137618</v>
      </c>
      <c r="M8" s="16" t="s">
        <v>28</v>
      </c>
      <c r="N8" s="40">
        <v>15000</v>
      </c>
    </row>
    <row r="9" spans="1:14" ht="30.6" x14ac:dyDescent="0.3">
      <c r="A9" s="16" t="s">
        <v>92</v>
      </c>
      <c r="B9" s="16" t="s">
        <v>33</v>
      </c>
      <c r="C9" s="36" t="s">
        <v>65</v>
      </c>
      <c r="D9" s="41" t="s">
        <v>83</v>
      </c>
      <c r="E9" s="16" t="s">
        <v>96</v>
      </c>
      <c r="F9" s="29" t="s">
        <v>147</v>
      </c>
      <c r="G9" s="13" t="s">
        <v>94</v>
      </c>
      <c r="H9" s="14">
        <v>100</v>
      </c>
      <c r="I9" s="53">
        <v>0</v>
      </c>
      <c r="J9" s="53">
        <v>4558.96</v>
      </c>
      <c r="K9" s="53">
        <v>4558.96</v>
      </c>
      <c r="L9" s="47">
        <v>1</v>
      </c>
      <c r="M9" s="16" t="s">
        <v>28</v>
      </c>
      <c r="N9" s="40">
        <v>15000</v>
      </c>
    </row>
    <row r="10" spans="1:14" ht="30.6" x14ac:dyDescent="0.3">
      <c r="A10" s="16" t="s">
        <v>92</v>
      </c>
      <c r="B10" s="16" t="s">
        <v>34</v>
      </c>
      <c r="C10" s="36" t="s">
        <v>203</v>
      </c>
      <c r="D10" s="16" t="s">
        <v>83</v>
      </c>
      <c r="E10" s="16" t="s">
        <v>108</v>
      </c>
      <c r="F10" s="29" t="s">
        <v>148</v>
      </c>
      <c r="G10" s="13" t="s">
        <v>94</v>
      </c>
      <c r="H10" s="14">
        <v>100</v>
      </c>
      <c r="I10" s="15">
        <v>798704.4</v>
      </c>
      <c r="J10" s="15">
        <v>1119769.21</v>
      </c>
      <c r="K10" s="15">
        <v>1119769.21</v>
      </c>
      <c r="L10" s="47">
        <f t="shared" ref="L10:L52" si="1">K10/I10</f>
        <v>1.4019820223852528</v>
      </c>
      <c r="M10" s="16" t="s">
        <v>28</v>
      </c>
      <c r="N10" s="40">
        <v>15000</v>
      </c>
    </row>
    <row r="11" spans="1:14" ht="30.6" x14ac:dyDescent="0.3">
      <c r="A11" s="16" t="s">
        <v>92</v>
      </c>
      <c r="B11" s="16" t="s">
        <v>34</v>
      </c>
      <c r="C11" s="36" t="s">
        <v>204</v>
      </c>
      <c r="D11" s="16" t="s">
        <v>83</v>
      </c>
      <c r="E11" s="16" t="s">
        <v>93</v>
      </c>
      <c r="F11" s="29" t="s">
        <v>149</v>
      </c>
      <c r="G11" s="13" t="s">
        <v>94</v>
      </c>
      <c r="H11" s="14">
        <v>100</v>
      </c>
      <c r="I11" s="15">
        <v>0</v>
      </c>
      <c r="J11" s="15">
        <v>6615.43</v>
      </c>
      <c r="K11" s="15">
        <v>6615.43</v>
      </c>
      <c r="L11" s="47">
        <v>1</v>
      </c>
      <c r="M11" s="16" t="s">
        <v>28</v>
      </c>
      <c r="N11" s="40">
        <v>15000</v>
      </c>
    </row>
    <row r="12" spans="1:14" ht="30.6" x14ac:dyDescent="0.3">
      <c r="A12" s="16" t="s">
        <v>92</v>
      </c>
      <c r="B12" s="16" t="s">
        <v>34</v>
      </c>
      <c r="C12" s="36" t="s">
        <v>66</v>
      </c>
      <c r="D12" s="16" t="s">
        <v>83</v>
      </c>
      <c r="E12" s="16" t="s">
        <v>93</v>
      </c>
      <c r="F12" s="29" t="s">
        <v>150</v>
      </c>
      <c r="G12" s="13" t="s">
        <v>94</v>
      </c>
      <c r="H12" s="14">
        <v>100</v>
      </c>
      <c r="I12" s="15">
        <v>0</v>
      </c>
      <c r="J12" s="15">
        <v>2230</v>
      </c>
      <c r="K12" s="15">
        <v>2230</v>
      </c>
      <c r="L12" s="47">
        <v>1</v>
      </c>
      <c r="M12" s="16" t="s">
        <v>28</v>
      </c>
      <c r="N12" s="40">
        <v>15000</v>
      </c>
    </row>
    <row r="13" spans="1:14" ht="30.6" x14ac:dyDescent="0.3">
      <c r="A13" s="16" t="s">
        <v>92</v>
      </c>
      <c r="B13" s="16" t="s">
        <v>35</v>
      </c>
      <c r="C13" s="36" t="s">
        <v>67</v>
      </c>
      <c r="D13" s="16" t="s">
        <v>83</v>
      </c>
      <c r="E13" s="16" t="s">
        <v>108</v>
      </c>
      <c r="F13" s="29" t="s">
        <v>151</v>
      </c>
      <c r="G13" s="13" t="s">
        <v>94</v>
      </c>
      <c r="H13" s="14">
        <v>100</v>
      </c>
      <c r="I13" s="15">
        <v>999312.96</v>
      </c>
      <c r="J13" s="15">
        <v>1357376</v>
      </c>
      <c r="K13" s="15">
        <v>1357376</v>
      </c>
      <c r="L13" s="47">
        <f t="shared" si="1"/>
        <v>1.3583092127615357</v>
      </c>
      <c r="M13" s="16" t="s">
        <v>28</v>
      </c>
      <c r="N13" s="40">
        <v>15000</v>
      </c>
    </row>
    <row r="14" spans="1:14" ht="30.6" x14ac:dyDescent="0.3">
      <c r="A14" s="16" t="s">
        <v>92</v>
      </c>
      <c r="B14" s="16" t="s">
        <v>35</v>
      </c>
      <c r="C14" s="36" t="s">
        <v>67</v>
      </c>
      <c r="D14" s="16" t="s">
        <v>83</v>
      </c>
      <c r="E14" s="16" t="s">
        <v>93</v>
      </c>
      <c r="F14" s="29" t="s">
        <v>152</v>
      </c>
      <c r="G14" s="13" t="s">
        <v>94</v>
      </c>
      <c r="H14" s="14">
        <v>100</v>
      </c>
      <c r="I14" s="15">
        <v>43265.72</v>
      </c>
      <c r="J14" s="15">
        <v>45838.61</v>
      </c>
      <c r="K14" s="15">
        <v>45838.61</v>
      </c>
      <c r="L14" s="47">
        <f t="shared" si="1"/>
        <v>1.0594671717008293</v>
      </c>
      <c r="M14" s="16" t="s">
        <v>28</v>
      </c>
      <c r="N14" s="40">
        <v>15000</v>
      </c>
    </row>
    <row r="15" spans="1:14" ht="30.6" x14ac:dyDescent="0.3">
      <c r="A15" s="16" t="s">
        <v>92</v>
      </c>
      <c r="B15" s="16" t="s">
        <v>36</v>
      </c>
      <c r="C15" s="36" t="s">
        <v>68</v>
      </c>
      <c r="D15" s="16" t="s">
        <v>83</v>
      </c>
      <c r="E15" s="16" t="s">
        <v>93</v>
      </c>
      <c r="F15" s="29" t="s">
        <v>153</v>
      </c>
      <c r="G15" s="13" t="s">
        <v>94</v>
      </c>
      <c r="H15" s="14">
        <v>100</v>
      </c>
      <c r="I15" s="15">
        <v>992502.24</v>
      </c>
      <c r="J15" s="15">
        <v>1124658.0900000001</v>
      </c>
      <c r="K15" s="15">
        <v>1124658.0900000001</v>
      </c>
      <c r="L15" s="47">
        <f t="shared" si="1"/>
        <v>1.1331542082967996</v>
      </c>
      <c r="M15" s="16" t="s">
        <v>28</v>
      </c>
      <c r="N15" s="40">
        <v>15000</v>
      </c>
    </row>
    <row r="16" spans="1:14" ht="30.6" x14ac:dyDescent="0.3">
      <c r="A16" s="16" t="s">
        <v>92</v>
      </c>
      <c r="B16" s="16" t="s">
        <v>36</v>
      </c>
      <c r="C16" s="36" t="s">
        <v>69</v>
      </c>
      <c r="D16" s="16" t="s">
        <v>83</v>
      </c>
      <c r="E16" s="16" t="s">
        <v>108</v>
      </c>
      <c r="F16" s="29" t="s">
        <v>154</v>
      </c>
      <c r="G16" s="13" t="s">
        <v>94</v>
      </c>
      <c r="H16" s="14">
        <v>100</v>
      </c>
      <c r="I16" s="15">
        <v>76667.11</v>
      </c>
      <c r="J16" s="15">
        <v>585722.04</v>
      </c>
      <c r="K16" s="15">
        <v>585722.04</v>
      </c>
      <c r="L16" s="47">
        <f t="shared" si="1"/>
        <v>7.6398085176290076</v>
      </c>
      <c r="M16" s="16" t="s">
        <v>28</v>
      </c>
      <c r="N16" s="40">
        <v>15000</v>
      </c>
    </row>
    <row r="17" spans="1:14" ht="30.6" x14ac:dyDescent="0.3">
      <c r="A17" s="16" t="s">
        <v>92</v>
      </c>
      <c r="B17" s="16" t="s">
        <v>36</v>
      </c>
      <c r="C17" s="36" t="s">
        <v>68</v>
      </c>
      <c r="D17" s="16" t="s">
        <v>84</v>
      </c>
      <c r="E17" s="16" t="s">
        <v>93</v>
      </c>
      <c r="F17" s="29" t="s">
        <v>155</v>
      </c>
      <c r="G17" s="13" t="s">
        <v>94</v>
      </c>
      <c r="H17" s="14">
        <v>100</v>
      </c>
      <c r="I17" s="15">
        <v>0</v>
      </c>
      <c r="J17" s="15">
        <v>1655.36</v>
      </c>
      <c r="K17" s="15">
        <v>1655.36</v>
      </c>
      <c r="L17" s="47">
        <v>1</v>
      </c>
      <c r="M17" s="16" t="s">
        <v>28</v>
      </c>
      <c r="N17" s="40">
        <v>15000</v>
      </c>
    </row>
    <row r="18" spans="1:14" ht="30.6" x14ac:dyDescent="0.3">
      <c r="A18" s="16" t="s">
        <v>92</v>
      </c>
      <c r="B18" s="16" t="s">
        <v>37</v>
      </c>
      <c r="C18" s="36" t="s">
        <v>71</v>
      </c>
      <c r="D18" s="16" t="s">
        <v>131</v>
      </c>
      <c r="E18" s="16" t="s">
        <v>108</v>
      </c>
      <c r="F18" s="29" t="s">
        <v>156</v>
      </c>
      <c r="G18" s="13" t="s">
        <v>94</v>
      </c>
      <c r="H18" s="14">
        <v>100</v>
      </c>
      <c r="I18" s="15">
        <v>2934672</v>
      </c>
      <c r="J18" s="15">
        <v>3476228.48</v>
      </c>
      <c r="K18" s="15">
        <v>3476228.48</v>
      </c>
      <c r="L18" s="47">
        <f t="shared" si="1"/>
        <v>1.184537311154364</v>
      </c>
      <c r="M18" s="16" t="s">
        <v>28</v>
      </c>
      <c r="N18" s="40">
        <v>15000</v>
      </c>
    </row>
    <row r="19" spans="1:14" ht="30.6" x14ac:dyDescent="0.3">
      <c r="A19" s="16" t="s">
        <v>92</v>
      </c>
      <c r="B19" s="16" t="s">
        <v>37</v>
      </c>
      <c r="C19" s="36" t="s">
        <v>72</v>
      </c>
      <c r="D19" s="16" t="s">
        <v>131</v>
      </c>
      <c r="E19" s="16" t="s">
        <v>93</v>
      </c>
      <c r="F19" s="29" t="s">
        <v>157</v>
      </c>
      <c r="G19" s="13" t="s">
        <v>94</v>
      </c>
      <c r="H19" s="14">
        <v>100</v>
      </c>
      <c r="I19" s="15">
        <v>146364.96</v>
      </c>
      <c r="J19" s="15">
        <v>152834.35999999999</v>
      </c>
      <c r="K19" s="15">
        <v>152834.35999999999</v>
      </c>
      <c r="L19" s="47">
        <f t="shared" si="1"/>
        <v>1.0442004698392293</v>
      </c>
      <c r="M19" s="16" t="s">
        <v>28</v>
      </c>
      <c r="N19" s="40">
        <v>15000</v>
      </c>
    </row>
    <row r="20" spans="1:14" ht="30.6" x14ac:dyDescent="0.3">
      <c r="A20" s="16" t="s">
        <v>92</v>
      </c>
      <c r="B20" s="16" t="s">
        <v>37</v>
      </c>
      <c r="C20" s="36" t="s">
        <v>70</v>
      </c>
      <c r="D20" s="16" t="s">
        <v>131</v>
      </c>
      <c r="E20" s="16" t="s">
        <v>93</v>
      </c>
      <c r="F20" s="29" t="s">
        <v>158</v>
      </c>
      <c r="G20" s="13" t="s">
        <v>94</v>
      </c>
      <c r="H20" s="14">
        <v>100</v>
      </c>
      <c r="I20" s="15">
        <v>0</v>
      </c>
      <c r="J20" s="15">
        <v>35932.959999999999</v>
      </c>
      <c r="K20" s="15">
        <v>35932.959999999999</v>
      </c>
      <c r="L20" s="47">
        <v>1</v>
      </c>
      <c r="M20" s="16" t="s">
        <v>28</v>
      </c>
      <c r="N20" s="40">
        <v>15000</v>
      </c>
    </row>
    <row r="21" spans="1:14" ht="30.6" x14ac:dyDescent="0.3">
      <c r="A21" s="16" t="s">
        <v>92</v>
      </c>
      <c r="B21" s="16" t="s">
        <v>38</v>
      </c>
      <c r="C21" s="36" t="s">
        <v>74</v>
      </c>
      <c r="D21" s="16" t="s">
        <v>83</v>
      </c>
      <c r="E21" s="16" t="s">
        <v>108</v>
      </c>
      <c r="F21" s="29" t="s">
        <v>159</v>
      </c>
      <c r="G21" s="13" t="s">
        <v>94</v>
      </c>
      <c r="H21" s="14">
        <v>100</v>
      </c>
      <c r="I21" s="15">
        <v>1037308.08</v>
      </c>
      <c r="J21" s="15">
        <v>1353999.54</v>
      </c>
      <c r="K21" s="15">
        <v>1353999.54</v>
      </c>
      <c r="L21" s="47">
        <f t="shared" si="1"/>
        <v>1.3053012563056485</v>
      </c>
      <c r="M21" s="16" t="s">
        <v>28</v>
      </c>
      <c r="N21" s="40">
        <v>15000</v>
      </c>
    </row>
    <row r="22" spans="1:14" ht="20.399999999999999" x14ac:dyDescent="0.3">
      <c r="A22" s="16" t="s">
        <v>92</v>
      </c>
      <c r="B22" s="16" t="s">
        <v>38</v>
      </c>
      <c r="C22" s="36" t="s">
        <v>129</v>
      </c>
      <c r="D22" s="16" t="s">
        <v>83</v>
      </c>
      <c r="E22" s="16" t="s">
        <v>93</v>
      </c>
      <c r="F22" s="29" t="s">
        <v>160</v>
      </c>
      <c r="G22" s="13" t="s">
        <v>94</v>
      </c>
      <c r="H22" s="14">
        <v>100</v>
      </c>
      <c r="I22" s="15">
        <v>107833.17</v>
      </c>
      <c r="J22" s="15">
        <v>29042.42</v>
      </c>
      <c r="K22" s="15">
        <v>29042.42</v>
      </c>
      <c r="L22" s="47">
        <f t="shared" si="1"/>
        <v>0.26932733221141508</v>
      </c>
      <c r="M22" s="16" t="s">
        <v>28</v>
      </c>
      <c r="N22" s="40">
        <v>15000</v>
      </c>
    </row>
    <row r="23" spans="1:14" ht="30.6" x14ac:dyDescent="0.3">
      <c r="A23" s="16" t="s">
        <v>92</v>
      </c>
      <c r="B23" s="16" t="s">
        <v>38</v>
      </c>
      <c r="C23" s="36" t="s">
        <v>73</v>
      </c>
      <c r="D23" s="16" t="s">
        <v>85</v>
      </c>
      <c r="E23" s="16" t="s">
        <v>93</v>
      </c>
      <c r="F23" s="29" t="s">
        <v>161</v>
      </c>
      <c r="G23" s="13" t="s">
        <v>94</v>
      </c>
      <c r="H23" s="14">
        <v>100</v>
      </c>
      <c r="I23" s="15">
        <v>0</v>
      </c>
      <c r="J23" s="15">
        <v>467386.17</v>
      </c>
      <c r="K23" s="15">
        <v>467386.17</v>
      </c>
      <c r="L23" s="47">
        <v>1</v>
      </c>
      <c r="M23" s="16" t="s">
        <v>28</v>
      </c>
      <c r="N23" s="40">
        <v>15000</v>
      </c>
    </row>
    <row r="24" spans="1:14" ht="20.399999999999999" x14ac:dyDescent="0.3">
      <c r="A24" s="16" t="s">
        <v>92</v>
      </c>
      <c r="B24" s="16" t="s">
        <v>38</v>
      </c>
      <c r="C24" s="36" t="s">
        <v>74</v>
      </c>
      <c r="D24" s="16" t="s">
        <v>85</v>
      </c>
      <c r="E24" s="16" t="s">
        <v>108</v>
      </c>
      <c r="F24" s="29"/>
      <c r="G24" s="13" t="s">
        <v>94</v>
      </c>
      <c r="H24" s="14">
        <v>100</v>
      </c>
      <c r="I24" s="15">
        <v>10633412.439999999</v>
      </c>
      <c r="J24" s="15">
        <v>5547280.46</v>
      </c>
      <c r="K24" s="15">
        <v>5547280.46</v>
      </c>
      <c r="L24" s="47">
        <f t="shared" si="1"/>
        <v>0.52168393648803113</v>
      </c>
      <c r="M24" s="16" t="s">
        <v>28</v>
      </c>
      <c r="N24" s="40">
        <v>15000</v>
      </c>
    </row>
    <row r="25" spans="1:14" ht="20.399999999999999" x14ac:dyDescent="0.3">
      <c r="A25" s="16" t="s">
        <v>92</v>
      </c>
      <c r="B25" s="16" t="s">
        <v>38</v>
      </c>
      <c r="C25" s="36" t="s">
        <v>106</v>
      </c>
      <c r="D25" s="16"/>
      <c r="E25" s="16"/>
      <c r="F25" s="29"/>
      <c r="G25" s="13"/>
      <c r="H25" s="14">
        <v>100</v>
      </c>
      <c r="I25" s="15">
        <v>0</v>
      </c>
      <c r="J25" s="15">
        <v>725515.07</v>
      </c>
      <c r="K25" s="15">
        <v>725515.07</v>
      </c>
      <c r="L25" s="47">
        <v>1</v>
      </c>
      <c r="M25" s="16"/>
      <c r="N25" s="40"/>
    </row>
    <row r="26" spans="1:14" ht="20.399999999999999" x14ac:dyDescent="0.3">
      <c r="A26" s="16" t="s">
        <v>92</v>
      </c>
      <c r="B26" s="16" t="s">
        <v>38</v>
      </c>
      <c r="C26" s="36" t="s">
        <v>107</v>
      </c>
      <c r="D26" s="16"/>
      <c r="E26" s="16"/>
      <c r="F26" s="29"/>
      <c r="G26" s="13"/>
      <c r="H26" s="14">
        <v>100</v>
      </c>
      <c r="I26" s="15">
        <v>0</v>
      </c>
      <c r="J26" s="15">
        <v>2305821.42</v>
      </c>
      <c r="K26" s="15">
        <v>2305821.42</v>
      </c>
      <c r="L26" s="47">
        <v>1</v>
      </c>
      <c r="M26" s="16"/>
      <c r="N26" s="40"/>
    </row>
    <row r="27" spans="1:14" ht="30.6" x14ac:dyDescent="0.3">
      <c r="A27" s="16" t="s">
        <v>92</v>
      </c>
      <c r="B27" s="16" t="s">
        <v>39</v>
      </c>
      <c r="C27" s="36" t="s">
        <v>206</v>
      </c>
      <c r="D27" s="16" t="s">
        <v>85</v>
      </c>
      <c r="E27" s="16" t="s">
        <v>93</v>
      </c>
      <c r="F27" s="29" t="s">
        <v>162</v>
      </c>
      <c r="G27" s="13" t="s">
        <v>94</v>
      </c>
      <c r="H27" s="14">
        <v>100</v>
      </c>
      <c r="I27" s="15">
        <v>2990771.52</v>
      </c>
      <c r="J27" s="15">
        <v>2882883.63</v>
      </c>
      <c r="K27" s="15">
        <v>2882883.63</v>
      </c>
      <c r="L27" s="47">
        <f t="shared" si="1"/>
        <v>0.963926401840285</v>
      </c>
      <c r="M27" s="16" t="s">
        <v>28</v>
      </c>
      <c r="N27" s="40">
        <v>15000</v>
      </c>
    </row>
    <row r="28" spans="1:14" ht="30.6" x14ac:dyDescent="0.3">
      <c r="A28" s="16" t="s">
        <v>92</v>
      </c>
      <c r="B28" s="16" t="s">
        <v>39</v>
      </c>
      <c r="C28" s="36" t="s">
        <v>210</v>
      </c>
      <c r="D28" s="16" t="s">
        <v>85</v>
      </c>
      <c r="E28" s="16" t="s">
        <v>95</v>
      </c>
      <c r="F28" s="29" t="s">
        <v>163</v>
      </c>
      <c r="G28" s="13" t="s">
        <v>94</v>
      </c>
      <c r="H28" s="14">
        <v>100</v>
      </c>
      <c r="I28" s="15">
        <v>259046.05</v>
      </c>
      <c r="J28" s="15">
        <v>167441.32999999999</v>
      </c>
      <c r="K28" s="15">
        <v>167441.32999999999</v>
      </c>
      <c r="L28" s="47">
        <f t="shared" si="1"/>
        <v>0.64637669634414419</v>
      </c>
      <c r="M28" s="16" t="s">
        <v>28</v>
      </c>
      <c r="N28" s="40">
        <v>15000</v>
      </c>
    </row>
    <row r="29" spans="1:14" ht="30.6" x14ac:dyDescent="0.3">
      <c r="A29" s="16" t="s">
        <v>92</v>
      </c>
      <c r="B29" s="16" t="s">
        <v>39</v>
      </c>
      <c r="C29" s="36" t="s">
        <v>75</v>
      </c>
      <c r="D29" s="16" t="s">
        <v>83</v>
      </c>
      <c r="E29" s="16" t="s">
        <v>93</v>
      </c>
      <c r="F29" s="29" t="s">
        <v>163</v>
      </c>
      <c r="G29" s="13" t="s">
        <v>94</v>
      </c>
      <c r="H29" s="14">
        <v>100</v>
      </c>
      <c r="I29" s="15">
        <v>0</v>
      </c>
      <c r="J29" s="15">
        <v>100</v>
      </c>
      <c r="K29" s="15">
        <v>100</v>
      </c>
      <c r="L29" s="47">
        <v>1</v>
      </c>
      <c r="M29" s="16" t="s">
        <v>28</v>
      </c>
      <c r="N29" s="40">
        <v>15000</v>
      </c>
    </row>
    <row r="30" spans="1:14" ht="30.6" x14ac:dyDescent="0.3">
      <c r="A30" s="16" t="s">
        <v>92</v>
      </c>
      <c r="B30" s="16" t="s">
        <v>40</v>
      </c>
      <c r="C30" s="36" t="s">
        <v>77</v>
      </c>
      <c r="D30" s="16" t="s">
        <v>83</v>
      </c>
      <c r="E30" s="16" t="s">
        <v>108</v>
      </c>
      <c r="F30" s="29" t="s">
        <v>164</v>
      </c>
      <c r="G30" s="13" t="s">
        <v>94</v>
      </c>
      <c r="H30" s="14">
        <v>100</v>
      </c>
      <c r="I30" s="15">
        <v>386770.08</v>
      </c>
      <c r="J30" s="15">
        <v>289926.2</v>
      </c>
      <c r="K30" s="15">
        <v>289926.2</v>
      </c>
      <c r="L30" s="47">
        <f t="shared" si="1"/>
        <v>0.7496086563883122</v>
      </c>
      <c r="M30" s="16" t="s">
        <v>28</v>
      </c>
      <c r="N30" s="40">
        <v>15000</v>
      </c>
    </row>
    <row r="31" spans="1:14" ht="30.6" x14ac:dyDescent="0.3">
      <c r="A31" s="16" t="s">
        <v>92</v>
      </c>
      <c r="B31" s="16" t="s">
        <v>40</v>
      </c>
      <c r="C31" s="36" t="s">
        <v>205</v>
      </c>
      <c r="D31" s="16" t="s">
        <v>83</v>
      </c>
      <c r="E31" s="16" t="s">
        <v>93</v>
      </c>
      <c r="F31" s="29" t="s">
        <v>164</v>
      </c>
      <c r="G31" s="13" t="s">
        <v>94</v>
      </c>
      <c r="H31" s="14">
        <v>100</v>
      </c>
      <c r="I31" s="15">
        <v>21894.84</v>
      </c>
      <c r="J31" s="15">
        <v>10629.34</v>
      </c>
      <c r="K31" s="15">
        <v>10629.34</v>
      </c>
      <c r="L31" s="47">
        <f t="shared" si="1"/>
        <v>0.48547237613976629</v>
      </c>
      <c r="M31" s="16" t="s">
        <v>28</v>
      </c>
      <c r="N31" s="40">
        <v>15000</v>
      </c>
    </row>
    <row r="32" spans="1:14" ht="30.6" x14ac:dyDescent="0.3">
      <c r="A32" s="16" t="s">
        <v>92</v>
      </c>
      <c r="B32" s="16" t="s">
        <v>40</v>
      </c>
      <c r="C32" s="36" t="s">
        <v>76</v>
      </c>
      <c r="D32" s="16" t="s">
        <v>86</v>
      </c>
      <c r="E32" s="16" t="s">
        <v>93</v>
      </c>
      <c r="F32" s="29" t="s">
        <v>164</v>
      </c>
      <c r="G32" s="13" t="s">
        <v>94</v>
      </c>
      <c r="H32" s="14">
        <v>100</v>
      </c>
      <c r="I32" s="15">
        <v>0</v>
      </c>
      <c r="J32" s="15">
        <v>50</v>
      </c>
      <c r="K32" s="15">
        <v>50</v>
      </c>
      <c r="L32" s="47">
        <v>1</v>
      </c>
      <c r="M32" s="16" t="s">
        <v>28</v>
      </c>
      <c r="N32" s="40">
        <v>15000</v>
      </c>
    </row>
    <row r="33" spans="1:14" ht="30.6" x14ac:dyDescent="0.3">
      <c r="A33" s="16" t="s">
        <v>92</v>
      </c>
      <c r="B33" s="16" t="s">
        <v>41</v>
      </c>
      <c r="C33" s="36" t="s">
        <v>207</v>
      </c>
      <c r="D33" s="16" t="s">
        <v>142</v>
      </c>
      <c r="E33" s="16" t="s">
        <v>93</v>
      </c>
      <c r="F33" s="29" t="s">
        <v>165</v>
      </c>
      <c r="G33" s="13" t="s">
        <v>94</v>
      </c>
      <c r="H33" s="14">
        <v>100</v>
      </c>
      <c r="I33" s="15">
        <v>1232253.3600000001</v>
      </c>
      <c r="J33" s="15">
        <v>1292495.17</v>
      </c>
      <c r="K33" s="15">
        <v>1292495.17</v>
      </c>
      <c r="L33" s="47">
        <f t="shared" si="1"/>
        <v>1.0488875193653355</v>
      </c>
      <c r="M33" s="16" t="s">
        <v>28</v>
      </c>
      <c r="N33" s="40">
        <v>15000</v>
      </c>
    </row>
    <row r="34" spans="1:14" ht="40.799999999999997" x14ac:dyDescent="0.3">
      <c r="A34" s="16" t="s">
        <v>92</v>
      </c>
      <c r="B34" s="16" t="s">
        <v>41</v>
      </c>
      <c r="C34" s="36" t="s">
        <v>208</v>
      </c>
      <c r="D34" s="16" t="s">
        <v>142</v>
      </c>
      <c r="E34" s="16" t="s">
        <v>108</v>
      </c>
      <c r="F34" s="29" t="s">
        <v>166</v>
      </c>
      <c r="G34" s="13" t="s">
        <v>94</v>
      </c>
      <c r="H34" s="14">
        <v>100</v>
      </c>
      <c r="I34" s="15">
        <v>95611.35</v>
      </c>
      <c r="J34" s="15">
        <v>47825.87</v>
      </c>
      <c r="K34" s="15">
        <v>47825.87</v>
      </c>
      <c r="L34" s="47">
        <f t="shared" si="1"/>
        <v>0.50021121969305948</v>
      </c>
      <c r="M34" s="16" t="s">
        <v>28</v>
      </c>
      <c r="N34" s="40">
        <v>15000</v>
      </c>
    </row>
    <row r="35" spans="1:14" ht="71.400000000000006" x14ac:dyDescent="0.3">
      <c r="A35" s="16" t="s">
        <v>92</v>
      </c>
      <c r="B35" s="16" t="s">
        <v>42</v>
      </c>
      <c r="C35" s="36" t="s">
        <v>143</v>
      </c>
      <c r="D35" s="16" t="s">
        <v>87</v>
      </c>
      <c r="E35" s="16" t="s">
        <v>93</v>
      </c>
      <c r="F35" s="29" t="s">
        <v>167</v>
      </c>
      <c r="G35" s="13" t="s">
        <v>94</v>
      </c>
      <c r="H35" s="14">
        <v>100</v>
      </c>
      <c r="I35" s="15">
        <v>314225.28000000003</v>
      </c>
      <c r="J35" s="15">
        <v>367886.41</v>
      </c>
      <c r="K35" s="15">
        <v>367886.41</v>
      </c>
      <c r="L35" s="47">
        <f t="shared" si="1"/>
        <v>1.1707727971473203</v>
      </c>
      <c r="M35" s="16" t="s">
        <v>28</v>
      </c>
      <c r="N35" s="40">
        <v>15000</v>
      </c>
    </row>
    <row r="36" spans="1:14" ht="71.400000000000006" x14ac:dyDescent="0.3">
      <c r="A36" s="16" t="s">
        <v>92</v>
      </c>
      <c r="B36" s="16" t="s">
        <v>42</v>
      </c>
      <c r="C36" s="36" t="s">
        <v>143</v>
      </c>
      <c r="D36" s="16" t="s">
        <v>87</v>
      </c>
      <c r="E36" s="16" t="s">
        <v>108</v>
      </c>
      <c r="F36" s="29" t="s">
        <v>167</v>
      </c>
      <c r="G36" s="13" t="s">
        <v>94</v>
      </c>
      <c r="H36" s="14">
        <v>100</v>
      </c>
      <c r="I36" s="15">
        <v>21667.07</v>
      </c>
      <c r="J36" s="15">
        <v>64660.52</v>
      </c>
      <c r="K36" s="15">
        <v>64660.52</v>
      </c>
      <c r="L36" s="47">
        <f t="shared" si="1"/>
        <v>2.9842761388595687</v>
      </c>
      <c r="M36" s="16" t="s">
        <v>28</v>
      </c>
      <c r="N36" s="40">
        <v>15000</v>
      </c>
    </row>
    <row r="37" spans="1:14" ht="30.6" x14ac:dyDescent="0.3">
      <c r="A37" s="16" t="s">
        <v>92</v>
      </c>
      <c r="B37" s="16" t="s">
        <v>43</v>
      </c>
      <c r="C37" s="36" t="s">
        <v>78</v>
      </c>
      <c r="D37" s="16" t="s">
        <v>88</v>
      </c>
      <c r="E37" s="16" t="s">
        <v>93</v>
      </c>
      <c r="F37" s="29"/>
      <c r="G37" s="13" t="s">
        <v>94</v>
      </c>
      <c r="H37" s="14">
        <v>100</v>
      </c>
      <c r="I37" s="15">
        <v>413457.28</v>
      </c>
      <c r="J37" s="15">
        <v>327713.5</v>
      </c>
      <c r="K37" s="15">
        <v>327713.5</v>
      </c>
      <c r="L37" s="47">
        <f t="shared" si="1"/>
        <v>0.79261755894103492</v>
      </c>
      <c r="M37" s="16" t="s">
        <v>28</v>
      </c>
      <c r="N37" s="40">
        <v>15000</v>
      </c>
    </row>
    <row r="38" spans="1:14" ht="30.6" x14ac:dyDescent="0.3">
      <c r="A38" s="16" t="s">
        <v>92</v>
      </c>
      <c r="B38" s="16" t="s">
        <v>43</v>
      </c>
      <c r="C38" s="36" t="s">
        <v>79</v>
      </c>
      <c r="D38" s="16" t="s">
        <v>88</v>
      </c>
      <c r="E38" s="16" t="s">
        <v>108</v>
      </c>
      <c r="F38" s="29"/>
      <c r="G38" s="13" t="s">
        <v>94</v>
      </c>
      <c r="H38" s="14">
        <v>100</v>
      </c>
      <c r="I38" s="15">
        <v>28043.57</v>
      </c>
      <c r="J38" s="15">
        <v>10006.32</v>
      </c>
      <c r="K38" s="15">
        <v>10006.32</v>
      </c>
      <c r="L38" s="47">
        <f t="shared" si="1"/>
        <v>0.35681334437805173</v>
      </c>
      <c r="M38" s="16" t="s">
        <v>28</v>
      </c>
      <c r="N38" s="40">
        <v>15000</v>
      </c>
    </row>
    <row r="39" spans="1:14" ht="40.799999999999997" x14ac:dyDescent="0.3">
      <c r="A39" s="16" t="s">
        <v>92</v>
      </c>
      <c r="B39" s="16" t="s">
        <v>44</v>
      </c>
      <c r="C39" s="36" t="s">
        <v>172</v>
      </c>
      <c r="D39" s="16" t="s">
        <v>89</v>
      </c>
      <c r="E39" s="16" t="s">
        <v>93</v>
      </c>
      <c r="F39" s="29" t="s">
        <v>171</v>
      </c>
      <c r="G39" s="13" t="s">
        <v>94</v>
      </c>
      <c r="H39" s="14">
        <v>100</v>
      </c>
      <c r="I39" s="15">
        <v>304560.24</v>
      </c>
      <c r="J39" s="15">
        <v>176656.11</v>
      </c>
      <c r="K39" s="15">
        <v>176656.11</v>
      </c>
      <c r="L39" s="47">
        <f t="shared" si="1"/>
        <v>0.58003667845809415</v>
      </c>
      <c r="M39" s="16" t="s">
        <v>28</v>
      </c>
      <c r="N39" s="40">
        <v>15000</v>
      </c>
    </row>
    <row r="40" spans="1:14" ht="40.799999999999997" x14ac:dyDescent="0.3">
      <c r="A40" s="16" t="s">
        <v>92</v>
      </c>
      <c r="B40" s="16" t="s">
        <v>44</v>
      </c>
      <c r="C40" s="36" t="s">
        <v>172</v>
      </c>
      <c r="D40" s="16" t="s">
        <v>89</v>
      </c>
      <c r="E40" s="16" t="s">
        <v>108</v>
      </c>
      <c r="F40" s="29" t="s">
        <v>171</v>
      </c>
      <c r="G40" s="13" t="s">
        <v>94</v>
      </c>
      <c r="H40" s="14">
        <v>100</v>
      </c>
      <c r="I40" s="15">
        <v>14235.4</v>
      </c>
      <c r="J40" s="15">
        <v>9257.61</v>
      </c>
      <c r="K40" s="15">
        <v>9257.61</v>
      </c>
      <c r="L40" s="47">
        <f t="shared" si="1"/>
        <v>0.65032313809236131</v>
      </c>
      <c r="M40" s="16" t="s">
        <v>28</v>
      </c>
      <c r="N40" s="40">
        <v>15000</v>
      </c>
    </row>
    <row r="41" spans="1:14" ht="40.799999999999997" x14ac:dyDescent="0.3">
      <c r="A41" s="16" t="s">
        <v>92</v>
      </c>
      <c r="B41" s="16" t="s">
        <v>44</v>
      </c>
      <c r="C41" s="36" t="s">
        <v>172</v>
      </c>
      <c r="D41" s="16" t="s">
        <v>89</v>
      </c>
      <c r="E41" s="16" t="s">
        <v>93</v>
      </c>
      <c r="F41" s="29" t="s">
        <v>171</v>
      </c>
      <c r="G41" s="13" t="s">
        <v>94</v>
      </c>
      <c r="H41" s="14">
        <v>100</v>
      </c>
      <c r="I41" s="15">
        <v>232406.64</v>
      </c>
      <c r="J41" s="15">
        <v>341710.31</v>
      </c>
      <c r="K41" s="15">
        <v>341710.31</v>
      </c>
      <c r="L41" s="47">
        <f t="shared" si="1"/>
        <v>1.4703121649192121</v>
      </c>
      <c r="M41" s="16" t="s">
        <v>28</v>
      </c>
      <c r="N41" s="40">
        <v>15000</v>
      </c>
    </row>
    <row r="42" spans="1:14" ht="30.6" x14ac:dyDescent="0.3">
      <c r="A42" s="16" t="s">
        <v>92</v>
      </c>
      <c r="B42" s="16" t="s">
        <v>45</v>
      </c>
      <c r="C42" s="36" t="s">
        <v>80</v>
      </c>
      <c r="D42" s="16" t="s">
        <v>90</v>
      </c>
      <c r="E42" s="16" t="s">
        <v>96</v>
      </c>
      <c r="F42" s="29" t="s">
        <v>173</v>
      </c>
      <c r="G42" s="13" t="s">
        <v>94</v>
      </c>
      <c r="H42" s="14">
        <v>100</v>
      </c>
      <c r="I42" s="15">
        <v>400503.38</v>
      </c>
      <c r="J42" s="15">
        <v>159558.25</v>
      </c>
      <c r="K42" s="15">
        <v>159558.25</v>
      </c>
      <c r="L42" s="47">
        <f t="shared" si="1"/>
        <v>0.39839426573628417</v>
      </c>
      <c r="M42" s="16" t="s">
        <v>28</v>
      </c>
      <c r="N42" s="40">
        <v>15000</v>
      </c>
    </row>
    <row r="43" spans="1:14" ht="30.6" x14ac:dyDescent="0.3">
      <c r="A43" s="16" t="s">
        <v>92</v>
      </c>
      <c r="B43" s="16" t="s">
        <v>45</v>
      </c>
      <c r="C43" s="36" t="s">
        <v>176</v>
      </c>
      <c r="D43" s="16" t="s">
        <v>174</v>
      </c>
      <c r="E43" s="16" t="s">
        <v>96</v>
      </c>
      <c r="F43" s="29" t="s">
        <v>173</v>
      </c>
      <c r="G43" s="13" t="s">
        <v>94</v>
      </c>
      <c r="H43" s="14">
        <v>100</v>
      </c>
      <c r="I43" s="15">
        <v>5958720</v>
      </c>
      <c r="J43" s="15">
        <v>5841737.0800000001</v>
      </c>
      <c r="K43" s="15">
        <v>5841737.0800000001</v>
      </c>
      <c r="L43" s="47">
        <f t="shared" si="1"/>
        <v>0.98036777697223565</v>
      </c>
      <c r="M43" s="16" t="s">
        <v>28</v>
      </c>
      <c r="N43" s="40">
        <v>15000</v>
      </c>
    </row>
    <row r="44" spans="1:14" ht="30.6" x14ac:dyDescent="0.3">
      <c r="A44" s="16" t="s">
        <v>92</v>
      </c>
      <c r="B44" s="16" t="s">
        <v>45</v>
      </c>
      <c r="C44" s="36" t="s">
        <v>176</v>
      </c>
      <c r="D44" s="16" t="s">
        <v>174</v>
      </c>
      <c r="E44" s="16" t="s">
        <v>96</v>
      </c>
      <c r="F44" s="29" t="s">
        <v>173</v>
      </c>
      <c r="G44" s="13" t="s">
        <v>94</v>
      </c>
      <c r="H44" s="14">
        <v>100</v>
      </c>
      <c r="I44" s="15">
        <v>37134.959999999999</v>
      </c>
      <c r="J44" s="15">
        <v>115707.27</v>
      </c>
      <c r="K44" s="15">
        <v>115707.27</v>
      </c>
      <c r="L44" s="47">
        <f t="shared" si="1"/>
        <v>3.1158582101609915</v>
      </c>
      <c r="M44" s="16" t="s">
        <v>28</v>
      </c>
      <c r="N44" s="40">
        <v>15000</v>
      </c>
    </row>
    <row r="45" spans="1:14" ht="30.6" x14ac:dyDescent="0.3">
      <c r="A45" s="16" t="s">
        <v>92</v>
      </c>
      <c r="B45" s="16" t="s">
        <v>46</v>
      </c>
      <c r="C45" s="36" t="s">
        <v>178</v>
      </c>
      <c r="D45" s="16" t="s">
        <v>91</v>
      </c>
      <c r="E45" s="16" t="s">
        <v>108</v>
      </c>
      <c r="F45" s="29" t="s">
        <v>181</v>
      </c>
      <c r="G45" s="13" t="s">
        <v>94</v>
      </c>
      <c r="H45" s="14">
        <v>100</v>
      </c>
      <c r="I45" s="15">
        <v>688000</v>
      </c>
      <c r="J45" s="15">
        <v>667890.37</v>
      </c>
      <c r="K45" s="15">
        <v>667890.37</v>
      </c>
      <c r="L45" s="47">
        <f t="shared" si="1"/>
        <v>0.970770886627907</v>
      </c>
      <c r="M45" s="16" t="s">
        <v>28</v>
      </c>
      <c r="N45" s="40">
        <v>15000</v>
      </c>
    </row>
    <row r="46" spans="1:14" ht="30.6" x14ac:dyDescent="0.3">
      <c r="A46" s="16" t="s">
        <v>92</v>
      </c>
      <c r="B46" s="16" t="s">
        <v>46</v>
      </c>
      <c r="C46" s="36" t="s">
        <v>179</v>
      </c>
      <c r="D46" s="16" t="s">
        <v>91</v>
      </c>
      <c r="E46" s="16" t="s">
        <v>93</v>
      </c>
      <c r="F46" s="29" t="s">
        <v>182</v>
      </c>
      <c r="G46" s="13" t="s">
        <v>94</v>
      </c>
      <c r="H46" s="14">
        <v>100</v>
      </c>
      <c r="I46" s="15">
        <v>709399.32</v>
      </c>
      <c r="J46" s="15">
        <v>743264.4</v>
      </c>
      <c r="K46" s="15">
        <v>743264.4</v>
      </c>
      <c r="L46" s="47">
        <f t="shared" si="1"/>
        <v>1.0477376831993581</v>
      </c>
      <c r="M46" s="16" t="s">
        <v>28</v>
      </c>
      <c r="N46" s="40">
        <v>15000</v>
      </c>
    </row>
    <row r="47" spans="1:14" ht="30.6" x14ac:dyDescent="0.3">
      <c r="A47" s="16" t="s">
        <v>92</v>
      </c>
      <c r="B47" s="16" t="s">
        <v>46</v>
      </c>
      <c r="C47" s="36" t="s">
        <v>81</v>
      </c>
      <c r="D47" s="16" t="s">
        <v>91</v>
      </c>
      <c r="E47" s="16" t="s">
        <v>93</v>
      </c>
      <c r="F47" s="29" t="s">
        <v>182</v>
      </c>
      <c r="G47" s="13" t="s">
        <v>94</v>
      </c>
      <c r="H47" s="14">
        <v>100</v>
      </c>
      <c r="I47" s="15">
        <v>2083835.76</v>
      </c>
      <c r="J47" s="15">
        <v>1833171.94</v>
      </c>
      <c r="K47" s="15">
        <v>1833171.94</v>
      </c>
      <c r="L47" s="47">
        <f t="shared" si="1"/>
        <v>0.87971037602310842</v>
      </c>
      <c r="M47" s="16" t="s">
        <v>28</v>
      </c>
      <c r="N47" s="40">
        <v>15000</v>
      </c>
    </row>
    <row r="48" spans="1:14" ht="61.2" x14ac:dyDescent="0.3">
      <c r="A48" s="16" t="s">
        <v>92</v>
      </c>
      <c r="B48" s="16" t="s">
        <v>47</v>
      </c>
      <c r="C48" s="36" t="s">
        <v>82</v>
      </c>
      <c r="D48" s="16" t="s">
        <v>184</v>
      </c>
      <c r="E48" s="16" t="s">
        <v>108</v>
      </c>
      <c r="F48" s="29" t="s">
        <v>190</v>
      </c>
      <c r="G48" s="13" t="s">
        <v>94</v>
      </c>
      <c r="H48" s="14">
        <v>100</v>
      </c>
      <c r="I48" s="15">
        <v>74975.899999999994</v>
      </c>
      <c r="J48" s="15">
        <v>155203.70000000001</v>
      </c>
      <c r="K48" s="15">
        <v>155203.70000000001</v>
      </c>
      <c r="L48" s="47">
        <f t="shared" si="1"/>
        <v>2.0700478420399091</v>
      </c>
      <c r="M48" s="16" t="s">
        <v>28</v>
      </c>
      <c r="N48" s="40">
        <v>15000</v>
      </c>
    </row>
    <row r="49" spans="1:14" ht="61.2" x14ac:dyDescent="0.3">
      <c r="A49" s="16" t="s">
        <v>92</v>
      </c>
      <c r="B49" s="16" t="s">
        <v>47</v>
      </c>
      <c r="C49" s="36" t="s">
        <v>183</v>
      </c>
      <c r="D49" s="16" t="s">
        <v>184</v>
      </c>
      <c r="E49" s="16" t="s">
        <v>93</v>
      </c>
      <c r="F49" s="29" t="s">
        <v>190</v>
      </c>
      <c r="G49" s="13" t="s">
        <v>94</v>
      </c>
      <c r="H49" s="14">
        <v>100</v>
      </c>
      <c r="I49" s="15">
        <v>117204</v>
      </c>
      <c r="J49" s="15">
        <v>60494.97</v>
      </c>
      <c r="K49" s="15">
        <v>60494.97</v>
      </c>
      <c r="L49" s="47">
        <f t="shared" si="1"/>
        <v>0.516151069929354</v>
      </c>
      <c r="M49" s="16" t="s">
        <v>28</v>
      </c>
      <c r="N49" s="40">
        <v>15000</v>
      </c>
    </row>
    <row r="50" spans="1:14" ht="40.799999999999997" x14ac:dyDescent="0.3">
      <c r="A50" s="16" t="s">
        <v>92</v>
      </c>
      <c r="B50" s="16" t="s">
        <v>48</v>
      </c>
      <c r="C50" s="36" t="s">
        <v>186</v>
      </c>
      <c r="D50" s="16" t="s">
        <v>188</v>
      </c>
      <c r="E50" s="16" t="s">
        <v>93</v>
      </c>
      <c r="F50" s="29" t="s">
        <v>189</v>
      </c>
      <c r="G50" s="13" t="s">
        <v>94</v>
      </c>
      <c r="H50" s="14">
        <v>100</v>
      </c>
      <c r="I50" s="15">
        <v>12753</v>
      </c>
      <c r="J50" s="15">
        <v>43616</v>
      </c>
      <c r="K50" s="15">
        <v>43616</v>
      </c>
      <c r="L50" s="47">
        <f t="shared" si="1"/>
        <v>3.4200580255626125</v>
      </c>
      <c r="M50" s="16" t="s">
        <v>28</v>
      </c>
      <c r="N50" s="40">
        <v>15000</v>
      </c>
    </row>
    <row r="51" spans="1:14" ht="40.799999999999997" x14ac:dyDescent="0.3">
      <c r="A51" s="16" t="s">
        <v>92</v>
      </c>
      <c r="B51" s="16" t="s">
        <v>48</v>
      </c>
      <c r="C51" s="36" t="s">
        <v>187</v>
      </c>
      <c r="D51" s="16" t="s">
        <v>188</v>
      </c>
      <c r="E51" s="16" t="s">
        <v>108</v>
      </c>
      <c r="F51" s="29" t="s">
        <v>189</v>
      </c>
      <c r="G51" s="13" t="s">
        <v>94</v>
      </c>
      <c r="H51" s="14">
        <v>100</v>
      </c>
      <c r="I51" s="15">
        <v>82824</v>
      </c>
      <c r="J51" s="15">
        <v>179251.35</v>
      </c>
      <c r="K51" s="15">
        <v>179251.35</v>
      </c>
      <c r="L51" s="47">
        <f t="shared" si="1"/>
        <v>2.1642440596928427</v>
      </c>
      <c r="M51" s="16" t="s">
        <v>28</v>
      </c>
      <c r="N51" s="40">
        <v>15000</v>
      </c>
    </row>
    <row r="52" spans="1:14" ht="30.6" x14ac:dyDescent="0.3">
      <c r="A52" s="16" t="s">
        <v>92</v>
      </c>
      <c r="B52" s="16" t="s">
        <v>49</v>
      </c>
      <c r="C52" s="36" t="s">
        <v>191</v>
      </c>
      <c r="D52" s="16" t="s">
        <v>193</v>
      </c>
      <c r="E52" s="16" t="s">
        <v>93</v>
      </c>
      <c r="F52" s="29" t="s">
        <v>194</v>
      </c>
      <c r="G52" s="13" t="s">
        <v>94</v>
      </c>
      <c r="H52" s="14">
        <v>100</v>
      </c>
      <c r="I52" s="15">
        <v>35868.07</v>
      </c>
      <c r="J52" s="15">
        <v>542.85</v>
      </c>
      <c r="K52" s="15">
        <v>542.85</v>
      </c>
      <c r="L52" s="47">
        <f t="shared" si="1"/>
        <v>1.5134630884795308E-2</v>
      </c>
      <c r="M52" s="16" t="s">
        <v>28</v>
      </c>
      <c r="N52" s="40">
        <v>15000</v>
      </c>
    </row>
    <row r="53" spans="1:14" ht="30.6" x14ac:dyDescent="0.3">
      <c r="A53" s="16" t="s">
        <v>92</v>
      </c>
      <c r="B53" s="16" t="s">
        <v>49</v>
      </c>
      <c r="C53" s="36" t="s">
        <v>192</v>
      </c>
      <c r="D53" s="16" t="s">
        <v>193</v>
      </c>
      <c r="E53" s="16" t="s">
        <v>108</v>
      </c>
      <c r="F53" s="29" t="s">
        <v>194</v>
      </c>
      <c r="G53" s="13" t="s">
        <v>94</v>
      </c>
      <c r="H53" s="14">
        <v>100</v>
      </c>
      <c r="I53" s="15">
        <v>0</v>
      </c>
      <c r="J53" s="15">
        <v>3882.59</v>
      </c>
      <c r="K53" s="15">
        <v>3882.59</v>
      </c>
      <c r="L53" s="47">
        <v>1</v>
      </c>
      <c r="M53" s="16" t="s">
        <v>28</v>
      </c>
      <c r="N53" s="40">
        <v>15000</v>
      </c>
    </row>
    <row r="54" spans="1:14" ht="30.6" x14ac:dyDescent="0.3">
      <c r="A54" s="16" t="s">
        <v>92</v>
      </c>
      <c r="B54" s="16" t="s">
        <v>49</v>
      </c>
      <c r="C54" s="36" t="s">
        <v>191</v>
      </c>
      <c r="D54" s="16" t="s">
        <v>193</v>
      </c>
      <c r="E54" s="16" t="s">
        <v>93</v>
      </c>
      <c r="F54" s="29" t="s">
        <v>194</v>
      </c>
      <c r="G54" s="13" t="s">
        <v>94</v>
      </c>
      <c r="H54" s="14">
        <v>100</v>
      </c>
      <c r="I54" s="15">
        <v>82824</v>
      </c>
      <c r="J54" s="15">
        <v>542.85</v>
      </c>
      <c r="K54" s="15">
        <v>160874.43</v>
      </c>
      <c r="L54" s="47">
        <f>K54/I54</f>
        <v>1.9423648942335554</v>
      </c>
      <c r="M54" s="16" t="s">
        <v>28</v>
      </c>
      <c r="N54" s="40">
        <v>15000</v>
      </c>
    </row>
    <row r="55" spans="1:14" x14ac:dyDescent="0.3">
      <c r="A55" s="30"/>
      <c r="B55" s="17"/>
      <c r="C55" s="37"/>
      <c r="D55" s="17"/>
      <c r="E55" s="17"/>
      <c r="F55" s="31"/>
      <c r="G55" s="18"/>
      <c r="H55" s="19"/>
      <c r="I55" s="20"/>
      <c r="J55" s="43"/>
      <c r="K55" s="20"/>
      <c r="L55" s="21"/>
      <c r="M55" s="17"/>
      <c r="N55" s="22"/>
    </row>
    <row r="56" spans="1:14" x14ac:dyDescent="0.3">
      <c r="A56" s="30"/>
      <c r="B56" s="17"/>
      <c r="C56" s="37"/>
      <c r="D56" s="17"/>
      <c r="E56" s="17"/>
      <c r="F56" s="31"/>
      <c r="G56" s="18"/>
      <c r="H56" s="19"/>
      <c r="I56" s="20"/>
      <c r="J56" s="43"/>
      <c r="K56" s="20"/>
      <c r="L56" s="21"/>
      <c r="M56" s="17"/>
      <c r="N56" s="22"/>
    </row>
    <row r="57" spans="1:14" x14ac:dyDescent="0.3">
      <c r="A57" s="30"/>
      <c r="B57" s="17"/>
      <c r="C57" s="37"/>
      <c r="D57" s="17"/>
      <c r="E57" s="17"/>
      <c r="F57" s="31"/>
      <c r="G57" s="18"/>
      <c r="H57" s="19"/>
      <c r="I57" s="20"/>
      <c r="J57" s="43"/>
      <c r="K57" s="20"/>
      <c r="L57" s="21"/>
      <c r="M57" s="17"/>
      <c r="N57" s="22"/>
    </row>
    <row r="58" spans="1:14" x14ac:dyDescent="0.3">
      <c r="A58" s="30"/>
      <c r="B58" s="17"/>
      <c r="C58" s="37"/>
      <c r="D58" s="17"/>
      <c r="E58" s="17"/>
      <c r="F58" s="31"/>
      <c r="G58" s="18"/>
      <c r="H58" s="19"/>
      <c r="I58" s="20"/>
      <c r="J58" s="43"/>
      <c r="K58" s="20"/>
      <c r="L58" s="21"/>
      <c r="M58" s="17"/>
      <c r="N58" s="22"/>
    </row>
    <row r="59" spans="1:14" x14ac:dyDescent="0.3">
      <c r="A59" s="30"/>
      <c r="B59" s="17"/>
      <c r="C59" s="37"/>
      <c r="D59" s="17"/>
      <c r="E59" s="17"/>
      <c r="F59" s="31"/>
      <c r="G59" s="18"/>
      <c r="H59" s="19"/>
      <c r="I59" s="20"/>
      <c r="J59" s="43"/>
      <c r="K59" s="20"/>
      <c r="L59" s="21"/>
      <c r="M59" s="17"/>
      <c r="N59" s="22"/>
    </row>
    <row r="60" spans="1:14" x14ac:dyDescent="0.3">
      <c r="A60" s="30"/>
      <c r="B60" s="17"/>
      <c r="C60" s="37"/>
      <c r="D60" s="17"/>
      <c r="E60" s="17"/>
      <c r="F60" s="31"/>
      <c r="G60" s="18"/>
      <c r="H60" s="19"/>
      <c r="I60" s="20"/>
      <c r="J60" s="43"/>
      <c r="K60" s="20"/>
      <c r="L60" s="21"/>
      <c r="M60" s="17"/>
      <c r="N60" s="22"/>
    </row>
    <row r="61" spans="1:14" x14ac:dyDescent="0.3">
      <c r="A61" s="30"/>
      <c r="B61" s="17"/>
      <c r="C61" s="37"/>
      <c r="D61" s="17"/>
      <c r="E61" s="17"/>
      <c r="F61" s="31"/>
      <c r="G61" s="18"/>
      <c r="H61" s="19"/>
      <c r="I61" s="20"/>
      <c r="J61" s="43"/>
      <c r="K61" s="20"/>
      <c r="L61" s="21"/>
      <c r="M61" s="17"/>
      <c r="N61" s="22"/>
    </row>
    <row r="62" spans="1:14" x14ac:dyDescent="0.3">
      <c r="A62" s="30"/>
      <c r="B62" s="17"/>
      <c r="C62" s="37"/>
      <c r="D62" s="17"/>
      <c r="E62" s="17"/>
      <c r="F62" s="31"/>
      <c r="G62" s="18"/>
      <c r="H62" s="19"/>
      <c r="I62" s="20"/>
      <c r="J62" s="43"/>
      <c r="K62" s="20"/>
      <c r="L62" s="21"/>
      <c r="M62" s="17"/>
      <c r="N62" s="22"/>
    </row>
    <row r="63" spans="1:14" x14ac:dyDescent="0.3">
      <c r="A63" s="30"/>
      <c r="B63" s="17"/>
      <c r="C63" s="37"/>
      <c r="D63" s="17"/>
      <c r="E63" s="17"/>
      <c r="F63" s="31"/>
      <c r="G63" s="18"/>
      <c r="H63" s="19"/>
      <c r="I63" s="20"/>
      <c r="J63" s="43"/>
      <c r="K63" s="20"/>
      <c r="L63" s="21"/>
      <c r="M63" s="17"/>
      <c r="N63" s="22"/>
    </row>
    <row r="64" spans="1:14" x14ac:dyDescent="0.3">
      <c r="A64" s="30"/>
      <c r="B64" s="17"/>
      <c r="C64" s="37"/>
      <c r="D64" s="17"/>
      <c r="E64" s="17"/>
      <c r="F64" s="31"/>
      <c r="G64" s="18"/>
      <c r="H64" s="19"/>
      <c r="I64" s="20"/>
      <c r="J64" s="43"/>
      <c r="K64" s="20"/>
      <c r="L64" s="21"/>
      <c r="M64" s="17"/>
      <c r="N64" s="22"/>
    </row>
    <row r="65" spans="1:14" x14ac:dyDescent="0.3">
      <c r="A65" s="30"/>
      <c r="B65" s="17"/>
      <c r="C65" s="37"/>
      <c r="D65" s="17"/>
      <c r="E65" s="17"/>
      <c r="F65" s="31"/>
      <c r="G65" s="18"/>
      <c r="H65" s="19"/>
      <c r="I65" s="20"/>
      <c r="J65" s="43"/>
      <c r="K65" s="20"/>
      <c r="L65" s="21"/>
      <c r="M65" s="17"/>
      <c r="N65" s="22"/>
    </row>
    <row r="66" spans="1:14" x14ac:dyDescent="0.3">
      <c r="A66" s="30"/>
      <c r="B66" s="17"/>
      <c r="C66" s="37"/>
      <c r="D66" s="17"/>
      <c r="E66" s="17"/>
      <c r="F66" s="31"/>
      <c r="G66" s="18"/>
      <c r="H66" s="19"/>
      <c r="I66" s="20"/>
      <c r="J66" s="43"/>
      <c r="K66" s="20"/>
      <c r="L66" s="21"/>
      <c r="M66" s="17"/>
      <c r="N66" s="22"/>
    </row>
    <row r="67" spans="1:14" x14ac:dyDescent="0.3">
      <c r="A67" s="30"/>
      <c r="B67" s="17"/>
      <c r="C67" s="37"/>
      <c r="D67" s="17"/>
      <c r="E67" s="17"/>
      <c r="F67" s="31"/>
      <c r="G67" s="18"/>
      <c r="H67" s="19"/>
      <c r="I67" s="20"/>
      <c r="J67" s="43"/>
      <c r="K67" s="20"/>
      <c r="L67" s="21"/>
      <c r="M67" s="17"/>
      <c r="N67" s="22"/>
    </row>
    <row r="68" spans="1:14" x14ac:dyDescent="0.3">
      <c r="A68" s="30"/>
      <c r="B68" s="17"/>
      <c r="C68" s="37"/>
      <c r="D68" s="17"/>
      <c r="E68" s="17"/>
      <c r="F68" s="31"/>
      <c r="G68" s="18"/>
      <c r="H68" s="19"/>
      <c r="I68" s="20"/>
      <c r="J68" s="43"/>
      <c r="K68" s="20"/>
      <c r="L68" s="21"/>
      <c r="M68" s="17"/>
      <c r="N68" s="22"/>
    </row>
    <row r="69" spans="1:14" x14ac:dyDescent="0.3">
      <c r="A69" s="30"/>
      <c r="B69" s="17"/>
      <c r="C69" s="37"/>
      <c r="D69" s="17"/>
      <c r="E69" s="17"/>
      <c r="F69" s="31"/>
      <c r="G69" s="18"/>
      <c r="H69" s="19"/>
      <c r="I69" s="20"/>
      <c r="J69" s="43"/>
      <c r="K69" s="20"/>
      <c r="L69" s="21"/>
      <c r="M69" s="17"/>
      <c r="N69" s="22"/>
    </row>
    <row r="70" spans="1:14" x14ac:dyDescent="0.3">
      <c r="A70" s="30"/>
      <c r="B70" s="17"/>
      <c r="C70" s="37"/>
      <c r="D70" s="17"/>
      <c r="E70" s="17"/>
      <c r="F70" s="31"/>
      <c r="G70" s="18"/>
      <c r="H70" s="19"/>
      <c r="I70" s="20"/>
      <c r="J70" s="43"/>
      <c r="K70" s="20"/>
      <c r="L70" s="21"/>
      <c r="M70" s="17"/>
      <c r="N70" s="22"/>
    </row>
    <row r="71" spans="1:14" x14ac:dyDescent="0.3">
      <c r="A71" s="30"/>
      <c r="B71" s="17"/>
      <c r="C71" s="37"/>
      <c r="D71" s="17"/>
      <c r="E71" s="17"/>
      <c r="F71" s="31"/>
      <c r="G71" s="18"/>
      <c r="H71" s="19"/>
      <c r="I71" s="20"/>
      <c r="J71" s="43"/>
      <c r="K71" s="20"/>
      <c r="L71" s="21"/>
      <c r="M71" s="17"/>
      <c r="N71" s="22"/>
    </row>
    <row r="72" spans="1:14" x14ac:dyDescent="0.3">
      <c r="A72" s="30"/>
      <c r="B72" s="17"/>
      <c r="C72" s="37"/>
      <c r="D72" s="17"/>
      <c r="E72" s="17"/>
      <c r="F72" s="31"/>
      <c r="G72" s="18"/>
      <c r="H72" s="19"/>
      <c r="I72" s="20"/>
      <c r="J72" s="43"/>
      <c r="K72" s="20"/>
      <c r="L72" s="21"/>
      <c r="M72" s="17"/>
      <c r="N72" s="22"/>
    </row>
    <row r="73" spans="1:14" x14ac:dyDescent="0.3">
      <c r="A73" s="30"/>
      <c r="B73" s="17"/>
      <c r="C73" s="37"/>
      <c r="D73" s="17"/>
      <c r="E73" s="17"/>
      <c r="F73" s="31"/>
      <c r="G73" s="18"/>
      <c r="H73" s="19"/>
      <c r="I73" s="20"/>
      <c r="J73" s="43"/>
      <c r="K73" s="20"/>
      <c r="L73" s="21"/>
      <c r="M73" s="17"/>
      <c r="N73" s="22"/>
    </row>
    <row r="74" spans="1:14" x14ac:dyDescent="0.3">
      <c r="A74" s="30"/>
      <c r="B74" s="17"/>
      <c r="C74" s="37"/>
      <c r="D74" s="17"/>
      <c r="E74" s="17"/>
      <c r="F74" s="31"/>
      <c r="G74" s="18"/>
      <c r="H74" s="19"/>
      <c r="I74" s="20"/>
      <c r="J74" s="43"/>
      <c r="K74" s="20"/>
      <c r="L74" s="21"/>
      <c r="M74" s="17"/>
      <c r="N74" s="22"/>
    </row>
    <row r="75" spans="1:14" x14ac:dyDescent="0.3">
      <c r="A75" s="30"/>
      <c r="B75" s="17"/>
      <c r="C75" s="37"/>
      <c r="D75" s="17"/>
      <c r="E75" s="17"/>
      <c r="F75" s="31"/>
      <c r="G75" s="18"/>
      <c r="H75" s="19"/>
      <c r="I75" s="20"/>
      <c r="J75" s="43"/>
      <c r="K75" s="20"/>
      <c r="L75" s="21"/>
      <c r="M75" s="17"/>
      <c r="N75" s="22"/>
    </row>
    <row r="76" spans="1:14" x14ac:dyDescent="0.3">
      <c r="A76" s="30"/>
      <c r="B76" s="17"/>
      <c r="C76" s="37"/>
      <c r="D76" s="17"/>
      <c r="E76" s="17"/>
      <c r="F76" s="31"/>
      <c r="G76" s="18"/>
      <c r="H76" s="19"/>
      <c r="I76" s="20"/>
      <c r="J76" s="43"/>
      <c r="K76" s="20"/>
      <c r="L76" s="21"/>
      <c r="M76" s="17"/>
      <c r="N76" s="22"/>
    </row>
    <row r="77" spans="1:14" x14ac:dyDescent="0.3">
      <c r="A77" s="30"/>
      <c r="B77" s="17"/>
      <c r="C77" s="37"/>
      <c r="D77" s="17"/>
      <c r="E77" s="17"/>
      <c r="F77" s="31"/>
      <c r="G77" s="18"/>
      <c r="H77" s="19"/>
      <c r="I77" s="20"/>
      <c r="J77" s="43"/>
      <c r="K77" s="20"/>
      <c r="L77" s="21"/>
      <c r="M77" s="17"/>
      <c r="N77" s="22"/>
    </row>
    <row r="78" spans="1:14" x14ac:dyDescent="0.3">
      <c r="A78" s="30"/>
      <c r="B78" s="17"/>
      <c r="C78" s="37"/>
      <c r="D78" s="17"/>
      <c r="E78" s="17"/>
      <c r="F78" s="31"/>
      <c r="G78" s="18"/>
      <c r="H78" s="19"/>
      <c r="I78" s="20"/>
      <c r="J78" s="43"/>
      <c r="K78" s="20"/>
      <c r="L78" s="21"/>
      <c r="M78" s="17"/>
      <c r="N78" s="22"/>
    </row>
    <row r="79" spans="1:14" x14ac:dyDescent="0.3">
      <c r="A79" s="93" t="s">
        <v>29</v>
      </c>
      <c r="B79" s="93"/>
      <c r="C79" s="33"/>
      <c r="D79" s="93" t="s">
        <v>31</v>
      </c>
      <c r="E79" s="93"/>
      <c r="F79" s="93"/>
      <c r="G79" s="93"/>
      <c r="H79" s="93"/>
      <c r="I79" s="93"/>
      <c r="J79" s="45"/>
      <c r="K79" s="93" t="s">
        <v>30</v>
      </c>
      <c r="L79" s="93"/>
      <c r="M79" s="93"/>
      <c r="N79" s="32"/>
    </row>
    <row r="80" spans="1:14" x14ac:dyDescent="0.3">
      <c r="A80" s="94" t="s">
        <v>98</v>
      </c>
      <c r="B80" s="94"/>
      <c r="C80" s="34"/>
      <c r="D80" s="94" t="s">
        <v>99</v>
      </c>
      <c r="E80" s="94"/>
      <c r="F80" s="94"/>
      <c r="G80" s="97" t="s">
        <v>100</v>
      </c>
      <c r="H80" s="97"/>
      <c r="I80" s="97"/>
      <c r="K80" s="94" t="s">
        <v>202</v>
      </c>
      <c r="L80" s="94"/>
      <c r="M80" s="94"/>
    </row>
    <row r="81" spans="1:15" x14ac:dyDescent="0.3">
      <c r="A81" s="95" t="s">
        <v>102</v>
      </c>
      <c r="B81" s="95"/>
      <c r="C81" s="35"/>
      <c r="D81" s="95" t="s">
        <v>23</v>
      </c>
      <c r="E81" s="95"/>
      <c r="F81" s="95"/>
      <c r="G81" s="95" t="s">
        <v>101</v>
      </c>
      <c r="H81" s="95"/>
      <c r="I81" s="95"/>
      <c r="K81" s="95" t="s">
        <v>105</v>
      </c>
      <c r="L81" s="95"/>
      <c r="M81" s="95"/>
    </row>
    <row r="82" spans="1:15" x14ac:dyDescent="0.3">
      <c r="A82" s="25"/>
      <c r="C82" s="34"/>
      <c r="D82" s="34"/>
      <c r="E82" s="24"/>
      <c r="K82" s="94"/>
      <c r="L82" s="94"/>
      <c r="M82" s="94"/>
      <c r="N82" s="24"/>
    </row>
    <row r="83" spans="1:15" x14ac:dyDescent="0.3">
      <c r="A83" s="25"/>
      <c r="B83" s="23"/>
      <c r="C83" s="34"/>
      <c r="D83" s="34"/>
      <c r="E83" s="24"/>
      <c r="F83" s="24"/>
      <c r="G83" s="24"/>
      <c r="H83" s="24"/>
      <c r="I83" s="24"/>
      <c r="J83" s="44"/>
      <c r="K83" s="24"/>
      <c r="L83" s="24"/>
      <c r="M83" s="24"/>
      <c r="N83" s="24"/>
      <c r="O83" s="24"/>
    </row>
    <row r="84" spans="1:15" x14ac:dyDescent="0.3">
      <c r="A84" s="27"/>
      <c r="B84" s="25"/>
      <c r="C84" s="34"/>
      <c r="D84" s="27"/>
      <c r="F84" s="25" t="s">
        <v>24</v>
      </c>
      <c r="G84" s="25"/>
      <c r="H84" s="25"/>
      <c r="I84" s="25"/>
      <c r="J84" s="44"/>
      <c r="K84" s="25"/>
      <c r="L84" s="25"/>
      <c r="M84" s="25"/>
      <c r="N84" s="25"/>
      <c r="O84" s="24"/>
    </row>
    <row r="85" spans="1:15" x14ac:dyDescent="0.3">
      <c r="B85" s="25"/>
      <c r="O85" s="24"/>
    </row>
    <row r="86" spans="1:15" x14ac:dyDescent="0.3">
      <c r="B86" s="26"/>
      <c r="O86" s="24"/>
    </row>
    <row r="87" spans="1:15" x14ac:dyDescent="0.3">
      <c r="B87" s="24"/>
      <c r="O87" s="24"/>
    </row>
    <row r="88" spans="1:15" x14ac:dyDescent="0.3">
      <c r="B88" s="24"/>
      <c r="O88" s="24"/>
    </row>
    <row r="89" spans="1:15" x14ac:dyDescent="0.3">
      <c r="B89" s="25"/>
      <c r="O89" s="24"/>
    </row>
  </sheetData>
  <autoFilter ref="A5:N55">
    <filterColumn colId="12" showButton="0"/>
  </autoFilter>
  <mergeCells count="29">
    <mergeCell ref="A2:B2"/>
    <mergeCell ref="A3:B3"/>
    <mergeCell ref="A79:B79"/>
    <mergeCell ref="A80:B80"/>
    <mergeCell ref="A81:B81"/>
    <mergeCell ref="K82:M82"/>
    <mergeCell ref="A1:N1"/>
    <mergeCell ref="I5:I6"/>
    <mergeCell ref="J5:J6"/>
    <mergeCell ref="K5:K6"/>
    <mergeCell ref="M5:N5"/>
    <mergeCell ref="A5:A6"/>
    <mergeCell ref="B5:B6"/>
    <mergeCell ref="H5:H6"/>
    <mergeCell ref="C5:C6"/>
    <mergeCell ref="D5:D6"/>
    <mergeCell ref="E5:E6"/>
    <mergeCell ref="F5:F6"/>
    <mergeCell ref="G5:G6"/>
    <mergeCell ref="L5:L6"/>
    <mergeCell ref="K80:M80"/>
    <mergeCell ref="K79:M79"/>
    <mergeCell ref="G79:I79"/>
    <mergeCell ref="D79:F79"/>
    <mergeCell ref="K81:M81"/>
    <mergeCell ref="G80:I80"/>
    <mergeCell ref="G81:I81"/>
    <mergeCell ref="D80:F80"/>
    <mergeCell ref="D81:F81"/>
  </mergeCells>
  <printOptions horizontalCentered="1"/>
  <pageMargins left="0.70866141732283472" right="0.70866141732283472" top="1.1417322834645669" bottom="0.74803149606299213" header="0.31496062992125984" footer="0.31496062992125984"/>
  <pageSetup paperSize="5" scale="73" fitToHeight="0" orientation="landscape" r:id="rId1"/>
  <headerFooter>
    <oddHeader>&amp;L&amp;G</oddHeader>
  </headerFooter>
  <colBreaks count="1" manualBreakCount="1">
    <brk id="14" max="1048575" man="1"/>
  </colBreaks>
  <ignoredErrors>
    <ignoredError sqref="L8" evalErro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0" sqref="B20"/>
    </sheetView>
  </sheetViews>
  <sheetFormatPr baseColWidth="10" defaultRowHeight="14.4" x14ac:dyDescent="0.3"/>
  <cols>
    <col min="1" max="1" width="6.6640625" customWidth="1"/>
    <col min="2" max="2" width="100.88671875" customWidth="1"/>
    <col min="3" max="3" width="11.44140625" customWidth="1"/>
  </cols>
  <sheetData>
    <row r="1" spans="1:2" ht="24" thickBot="1" x14ac:dyDescent="0.35">
      <c r="A1" s="105" t="s">
        <v>22</v>
      </c>
      <c r="B1" s="106"/>
    </row>
    <row r="2" spans="1:2" ht="15" thickBot="1" x14ac:dyDescent="0.35">
      <c r="A2" s="2"/>
      <c r="B2" s="1"/>
    </row>
    <row r="3" spans="1:2" ht="28.2" thickBot="1" x14ac:dyDescent="0.35">
      <c r="A3" s="10" t="s">
        <v>0</v>
      </c>
      <c r="B3" s="11" t="s">
        <v>1</v>
      </c>
    </row>
    <row r="4" spans="1:2" x14ac:dyDescent="0.3">
      <c r="A4" s="8">
        <v>1</v>
      </c>
      <c r="B4" s="9" t="s">
        <v>2</v>
      </c>
    </row>
    <row r="5" spans="1:2" x14ac:dyDescent="0.3">
      <c r="A5" s="3">
        <v>2</v>
      </c>
      <c r="B5" s="4" t="s">
        <v>3</v>
      </c>
    </row>
    <row r="6" spans="1:2" x14ac:dyDescent="0.3">
      <c r="A6" s="3">
        <v>3</v>
      </c>
      <c r="B6" s="4" t="s">
        <v>4</v>
      </c>
    </row>
    <row r="7" spans="1:2" x14ac:dyDescent="0.3">
      <c r="A7" s="3">
        <v>4</v>
      </c>
      <c r="B7" s="4" t="s">
        <v>5</v>
      </c>
    </row>
    <row r="8" spans="1:2" x14ac:dyDescent="0.3">
      <c r="A8" s="3">
        <v>5</v>
      </c>
      <c r="B8" s="4" t="s">
        <v>11</v>
      </c>
    </row>
    <row r="9" spans="1:2" x14ac:dyDescent="0.3">
      <c r="A9" s="3">
        <v>6</v>
      </c>
      <c r="B9" s="5" t="s">
        <v>12</v>
      </c>
    </row>
    <row r="10" spans="1:2" x14ac:dyDescent="0.3">
      <c r="A10" s="3">
        <v>7</v>
      </c>
      <c r="B10" s="5" t="s">
        <v>6</v>
      </c>
    </row>
    <row r="11" spans="1:2" ht="28.8" x14ac:dyDescent="0.3">
      <c r="A11" s="3">
        <v>8</v>
      </c>
      <c r="B11" s="5" t="s">
        <v>14</v>
      </c>
    </row>
    <row r="12" spans="1:2" x14ac:dyDescent="0.3">
      <c r="A12" s="3">
        <v>9</v>
      </c>
      <c r="B12" s="5" t="s">
        <v>13</v>
      </c>
    </row>
    <row r="13" spans="1:2" ht="28.8" x14ac:dyDescent="0.3">
      <c r="A13" s="3">
        <v>10</v>
      </c>
      <c r="B13" s="12" t="s">
        <v>19</v>
      </c>
    </row>
    <row r="14" spans="1:2" ht="28.8" x14ac:dyDescent="0.3">
      <c r="A14" s="3">
        <v>11</v>
      </c>
      <c r="B14" s="5" t="s">
        <v>18</v>
      </c>
    </row>
    <row r="15" spans="1:2" x14ac:dyDescent="0.3">
      <c r="A15" s="3">
        <v>12</v>
      </c>
      <c r="B15" s="5" t="s">
        <v>15</v>
      </c>
    </row>
    <row r="16" spans="1:2" x14ac:dyDescent="0.3">
      <c r="A16" s="3">
        <v>13</v>
      </c>
      <c r="B16" s="5" t="s">
        <v>20</v>
      </c>
    </row>
    <row r="17" spans="1:2" x14ac:dyDescent="0.3">
      <c r="A17" s="3">
        <v>14</v>
      </c>
      <c r="B17" s="5" t="s">
        <v>16</v>
      </c>
    </row>
    <row r="18" spans="1:2" x14ac:dyDescent="0.3">
      <c r="A18" s="3">
        <v>15</v>
      </c>
      <c r="B18" s="5" t="s">
        <v>21</v>
      </c>
    </row>
    <row r="19" spans="1:2" ht="28.8" x14ac:dyDescent="0.3">
      <c r="A19" s="3">
        <v>16</v>
      </c>
      <c r="B19" s="5" t="s">
        <v>17</v>
      </c>
    </row>
    <row r="20" spans="1:2" x14ac:dyDescent="0.3">
      <c r="A20" s="3">
        <v>17</v>
      </c>
      <c r="B20" s="12" t="s">
        <v>26</v>
      </c>
    </row>
    <row r="21" spans="1:2" x14ac:dyDescent="0.3">
      <c r="A21" s="3">
        <v>18</v>
      </c>
      <c r="B21" s="5" t="s">
        <v>27</v>
      </c>
    </row>
    <row r="22" spans="1:2" x14ac:dyDescent="0.3">
      <c r="A22" s="3">
        <v>19</v>
      </c>
      <c r="B22" s="5" t="s">
        <v>7</v>
      </c>
    </row>
    <row r="23" spans="1:2" x14ac:dyDescent="0.3">
      <c r="A23" s="3">
        <v>20</v>
      </c>
      <c r="B23" s="5" t="s">
        <v>8</v>
      </c>
    </row>
    <row r="24" spans="1:2" x14ac:dyDescent="0.3">
      <c r="A24" s="3">
        <v>21</v>
      </c>
      <c r="B24" s="5" t="s">
        <v>9</v>
      </c>
    </row>
    <row r="25" spans="1:2" ht="15" thickBot="1" x14ac:dyDescent="0.35">
      <c r="A25" s="6">
        <v>22</v>
      </c>
      <c r="B25" s="7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Anexo 5</vt:lpstr>
      <vt:lpstr>Anexo 6</vt:lpstr>
      <vt:lpstr>Instructivo 6</vt:lpstr>
      <vt:lpstr>'Anexo 5'!Área_de_impresión</vt:lpstr>
      <vt:lpstr>'Anexo 6'!Área_de_impresión</vt:lpstr>
      <vt:lpstr>'Anexo 5'!Títulos_a_imprimir</vt:lpstr>
      <vt:lpstr>'Anexo 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orsina cervantes</cp:lastModifiedBy>
  <cp:lastPrinted>2022-03-18T20:30:00Z</cp:lastPrinted>
  <dcterms:created xsi:type="dcterms:W3CDTF">2016-06-01T15:51:46Z</dcterms:created>
  <dcterms:modified xsi:type="dcterms:W3CDTF">2022-04-20T17:47:51Z</dcterms:modified>
</cp:coreProperties>
</file>